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03\Market Intelligence\Secure source\Livestock\Livestock Industry at a Glance files\Web ready\2022\"/>
    </mc:Choice>
  </mc:AlternateContent>
  <bookViews>
    <workbookView xWindow="0" yWindow="0" windowWidth="20490" windowHeight="7320"/>
  </bookViews>
  <sheets>
    <sheet name="Dairy" sheetId="2" r:id="rId1"/>
  </sheets>
  <externalReferences>
    <externalReference r:id="rId2"/>
  </externalReferences>
  <definedNames>
    <definedName name="_xlnm.Print_Area" localSheetId="0">Dairy!$A$1:$G$61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E14" i="2" s="1"/>
  <c r="D14" i="2" s="1"/>
  <c r="C14" i="2" s="1"/>
  <c r="B14" i="2" s="1"/>
</calcChain>
</file>

<file path=xl/sharedStrings.xml><?xml version="1.0" encoding="utf-8"?>
<sst xmlns="http://schemas.openxmlformats.org/spreadsheetml/2006/main" count="34" uniqueCount="33">
  <si>
    <t>Source:  Statistics Canada</t>
  </si>
  <si>
    <t>Farm Cash Receipts</t>
  </si>
  <si>
    <t>International Imports value $</t>
  </si>
  <si>
    <t>International Exports value $</t>
  </si>
  <si>
    <t>Source: AAFC, Catsnet</t>
  </si>
  <si>
    <t>Manitoba Dairy Industry Numbers at a Glance</t>
  </si>
  <si>
    <t xml:space="preserve"> Production at the Farm </t>
  </si>
  <si>
    <t>Number of dairy cows</t>
  </si>
  <si>
    <t>Number of heifers</t>
  </si>
  <si>
    <t>Number of farms with shipments of milk</t>
  </si>
  <si>
    <t>Source: Canadian Dairy Information Centre: Milk Production at the Farm by Province</t>
  </si>
  <si>
    <t xml:space="preserve">Farm Sales </t>
  </si>
  <si>
    <t>Total supply (kilolitres)</t>
  </si>
  <si>
    <t>Fluid milk purposes (kilolitres)</t>
  </si>
  <si>
    <t>Industrial purposes (kilolitres)</t>
  </si>
  <si>
    <t>Source: Canadian Dairy Information Centre: Sales of Fluid Milk and Cream - Manitoba</t>
  </si>
  <si>
    <t>Bovine milk</t>
  </si>
  <si>
    <t>Source: Statistics Canada</t>
  </si>
  <si>
    <t>Farm product price milk (bovine) $/kl</t>
  </si>
  <si>
    <t xml:space="preserve">Canadian per capita consumption of fluid milk or cream products (litre) </t>
  </si>
  <si>
    <t>3.25% milk</t>
  </si>
  <si>
    <t>2% milk</t>
  </si>
  <si>
    <t>1% Milk</t>
  </si>
  <si>
    <t>Skim milk</t>
  </si>
  <si>
    <t xml:space="preserve">Chocolate and other flavoured milk </t>
  </si>
  <si>
    <t>Cereal cream 10%</t>
  </si>
  <si>
    <t>Table cream 18%</t>
  </si>
  <si>
    <t>Whipping cream 32% or 35%</t>
  </si>
  <si>
    <t>International Trade</t>
  </si>
  <si>
    <t>Economic Impacts</t>
  </si>
  <si>
    <t>Total Impact (direct and indirect)</t>
  </si>
  <si>
    <t>Contribution to GDP</t>
  </si>
  <si>
    <t>Source: MB Bureau of Statistics-Input Output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</si>
</sst>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;\-&quot;$&quot;#,##0"/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&quot;$&quot;#,##0"/>
    <numFmt numFmtId="166" formatCode="&quot;$&quot;#,##0.00"/>
    <numFmt numFmtId="167" formatCode="0_ ;\-0\ "/>
    <numFmt numFmtId="168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rgb="FFC00000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Arial Narrow"/>
      <family val="2"/>
      <charset val="1"/>
    </font>
    <font>
      <sz val="11"/>
      <color rgb="FFC00000"/>
      <name val="Arial Narrow"/>
      <family val="2"/>
      <charset val="1"/>
    </font>
    <font>
      <b/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6" fillId="0" borderId="0"/>
  </cellStyleXfs>
  <cellXfs count="55">
    <xf numFmtId="0" fontId="0" fillId="0" borderId="0" xfId="0"/>
    <xf numFmtId="0" fontId="3" fillId="0" borderId="0" xfId="3" applyFont="1" applyAlignment="1" applyProtection="1">
      <alignment vertical="center"/>
    </xf>
    <xf numFmtId="4" fontId="4" fillId="0" borderId="0" xfId="3" applyNumberFormat="1" applyFont="1" applyFill="1" applyAlignment="1" applyProtection="1">
      <alignment vertical="center" wrapText="1"/>
    </xf>
    <xf numFmtId="4" fontId="4" fillId="0" borderId="0" xfId="3" applyNumberFormat="1" applyFont="1" applyFill="1" applyBorder="1" applyAlignment="1" applyProtection="1">
      <alignment vertical="center" wrapText="1"/>
    </xf>
    <xf numFmtId="0" fontId="3" fillId="0" borderId="0" xfId="3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3" applyFont="1" applyAlignment="1">
      <alignment vertical="center"/>
    </xf>
    <xf numFmtId="4" fontId="4" fillId="0" borderId="0" xfId="3" applyNumberFormat="1" applyFont="1" applyFill="1" applyAlignment="1">
      <alignment vertical="center" wrapText="1"/>
    </xf>
    <xf numFmtId="0" fontId="7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3" fontId="12" fillId="0" borderId="0" xfId="0" applyNumberFormat="1" applyFont="1" applyFill="1" applyBorder="1" applyAlignment="1"/>
    <xf numFmtId="167" fontId="13" fillId="0" borderId="0" xfId="1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 vertical="top"/>
    </xf>
    <xf numFmtId="3" fontId="12" fillId="0" borderId="0" xfId="0" applyNumberFormat="1" applyFont="1" applyFill="1" applyBorder="1" applyAlignment="1">
      <alignment vertical="top"/>
    </xf>
    <xf numFmtId="164" fontId="13" fillId="2" borderId="0" xfId="0" applyNumberFormat="1" applyFont="1" applyFill="1" applyBorder="1" applyAlignment="1">
      <alignment horizontal="left"/>
    </xf>
    <xf numFmtId="0" fontId="14" fillId="2" borderId="0" xfId="0" applyFont="1" applyFill="1" applyBorder="1" applyAlignment="1">
      <alignment horizontal="right"/>
    </xf>
    <xf numFmtId="5" fontId="12" fillId="0" borderId="0" xfId="2" applyNumberFormat="1" applyFont="1" applyFill="1" applyBorder="1" applyAlignment="1">
      <alignment horizontal="right"/>
    </xf>
    <xf numFmtId="165" fontId="12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3" fontId="13" fillId="2" borderId="0" xfId="0" applyNumberFormat="1" applyFont="1" applyFill="1" applyBorder="1" applyAlignment="1"/>
    <xf numFmtId="0" fontId="3" fillId="2" borderId="0" xfId="0" applyFont="1" applyFill="1" applyAlignment="1">
      <alignment horizontal="right"/>
    </xf>
    <xf numFmtId="3" fontId="13" fillId="0" borderId="0" xfId="0" applyNumberFormat="1" applyFont="1" applyFill="1" applyBorder="1" applyAlignment="1"/>
    <xf numFmtId="166" fontId="12" fillId="0" borderId="0" xfId="2" applyNumberFormat="1" applyFont="1" applyFill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4" fontId="12" fillId="0" borderId="0" xfId="0" applyNumberFormat="1" applyFont="1" applyFill="1" applyBorder="1" applyAlignment="1">
      <alignment horizontal="right" vertical="top"/>
    </xf>
    <xf numFmtId="4" fontId="12" fillId="0" borderId="0" xfId="0" applyNumberFormat="1" applyFont="1" applyFill="1" applyBorder="1" applyAlignment="1">
      <alignment horizontal="right"/>
    </xf>
    <xf numFmtId="4" fontId="12" fillId="0" borderId="0" xfId="0" applyNumberFormat="1" applyFont="1" applyBorder="1" applyAlignment="1">
      <alignment horizontal="right"/>
    </xf>
    <xf numFmtId="3" fontId="12" fillId="0" borderId="0" xfId="2" applyNumberFormat="1" applyFont="1" applyFill="1" applyBorder="1" applyAlignment="1"/>
    <xf numFmtId="165" fontId="12" fillId="0" borderId="0" xfId="2" applyNumberFormat="1" applyFont="1" applyFill="1" applyBorder="1" applyAlignment="1">
      <alignment horizontal="right"/>
    </xf>
    <xf numFmtId="0" fontId="0" fillId="0" borderId="0" xfId="0" applyFill="1"/>
    <xf numFmtId="0" fontId="9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68" fontId="12" fillId="0" borderId="0" xfId="1" applyNumberFormat="1" applyFont="1" applyFill="1" applyBorder="1" applyAlignment="1">
      <alignment horizontal="right"/>
    </xf>
    <xf numFmtId="0" fontId="3" fillId="0" borderId="0" xfId="0" applyFont="1" applyFill="1"/>
    <xf numFmtId="3" fontId="11" fillId="0" borderId="0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5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66" fontId="3" fillId="0" borderId="0" xfId="2" applyNumberFormat="1" applyFont="1" applyFill="1" applyBorder="1" applyAlignment="1">
      <alignment horizontal="right"/>
    </xf>
    <xf numFmtId="0" fontId="3" fillId="0" borderId="0" xfId="3" applyFont="1" applyAlignment="1">
      <alignment horizontal="left" vertical="center"/>
    </xf>
    <xf numFmtId="6" fontId="3" fillId="0" borderId="0" xfId="1" applyNumberFormat="1" applyFont="1" applyAlignment="1">
      <alignment horizontal="center"/>
    </xf>
    <xf numFmtId="0" fontId="3" fillId="0" borderId="0" xfId="0" applyFont="1" applyAlignment="1">
      <alignment horizontal="right"/>
    </xf>
    <xf numFmtId="166" fontId="12" fillId="0" borderId="0" xfId="2" applyNumberFormat="1" applyFont="1" applyFill="1" applyBorder="1" applyAlignment="1">
      <alignment horizontal="right" vertical="center"/>
    </xf>
    <xf numFmtId="3" fontId="12" fillId="0" borderId="0" xfId="2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/>
    <xf numFmtId="3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vertical="top"/>
    </xf>
    <xf numFmtId="0" fontId="11" fillId="0" borderId="0" xfId="0" applyFont="1" applyAlignment="1">
      <alignment horizontal="right"/>
    </xf>
  </cellXfs>
  <cellStyles count="5">
    <cellStyle name="Comma" xfId="1" builtinId="3"/>
    <cellStyle name="Currency" xfId="2" builtinId="4"/>
    <cellStyle name="Normal" xfId="0" builtinId="0"/>
    <cellStyle name="Normal 2" xfId="4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v.mb.ca/agriculture/markets-and-statistics/index.htm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760729</xdr:colOff>
      <xdr:row>0</xdr:row>
      <xdr:rowOff>9525</xdr:rowOff>
    </xdr:from>
    <xdr:to>
      <xdr:col>5</xdr:col>
      <xdr:colOff>981075</xdr:colOff>
      <xdr:row>9</xdr:row>
      <xdr:rowOff>104775</xdr:rowOff>
    </xdr:to>
    <xdr:pic>
      <xdr:nvPicPr>
        <xdr:cNvPr id="2" name="Picture 1" descr="Cow" title="Pictur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6379" y="9525"/>
          <a:ext cx="3306446" cy="19812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3</xdr:col>
      <xdr:colOff>571500</xdr:colOff>
      <xdr:row>9</xdr:row>
      <xdr:rowOff>142875</xdr:rowOff>
    </xdr:to>
    <xdr:sp macro="" textlink="">
      <xdr:nvSpPr>
        <xdr:cNvPr id="3" name="Freeform 2" descr="Picture&#10;Background" title="Picture"/>
        <xdr:cNvSpPr>
          <a:spLocks/>
        </xdr:cNvSpPr>
      </xdr:nvSpPr>
      <xdr:spPr bwMode="auto">
        <a:xfrm>
          <a:off x="1" y="0"/>
          <a:ext cx="4543424" cy="2028825"/>
        </a:xfrm>
        <a:custGeom>
          <a:avLst/>
          <a:gdLst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03240 w 6174740"/>
            <a:gd name="connsiteY2" fmla="*/ 1370965 h 1370965"/>
            <a:gd name="connsiteX3" fmla="*/ 0 w 6174740"/>
            <a:gd name="connsiteY3" fmla="*/ 1370965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108894 w 6174740"/>
            <a:gd name="connsiteY2" fmla="*/ 1362223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55044 w 6174740"/>
            <a:gd name="connsiteY2" fmla="*/ 1359309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85534"/>
            <a:gd name="connsiteX1" fmla="*/ 6174740 w 6174740"/>
            <a:gd name="connsiteY1" fmla="*/ 0 h 1385534"/>
            <a:gd name="connsiteX2" fmla="*/ 4587085 w 6174740"/>
            <a:gd name="connsiteY2" fmla="*/ 1385534 h 1385534"/>
            <a:gd name="connsiteX3" fmla="*/ 0 w 6174740"/>
            <a:gd name="connsiteY3" fmla="*/ 1370965 h 1385534"/>
            <a:gd name="connsiteX4" fmla="*/ 0 w 6174740"/>
            <a:gd name="connsiteY4" fmla="*/ 0 h 1385534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87085 w 6174740"/>
            <a:gd name="connsiteY2" fmla="*/ 1350568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96240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82505 w 6174740"/>
            <a:gd name="connsiteY2" fmla="*/ 1370898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760580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210658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26997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174740" h="1370965">
              <a:moveTo>
                <a:pt x="0" y="0"/>
              </a:moveTo>
              <a:lnTo>
                <a:pt x="6174740" y="0"/>
              </a:lnTo>
              <a:lnTo>
                <a:pt x="5626997" y="1368051"/>
              </a:lnTo>
              <a:lnTo>
                <a:pt x="0" y="1370965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76200">
          <a:noFill/>
        </a:ln>
        <a:effectLst/>
        <a:extLst/>
      </xdr:spPr>
      <xdr:txBody>
        <a:bodyPr rot="0" vert="horz" wrap="square" lIns="33592" tIns="33592" rIns="33592" bIns="33592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CA" sz="404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533400</xdr:colOff>
      <xdr:row>9</xdr:row>
      <xdr:rowOff>111125</xdr:rowOff>
    </xdr:to>
    <xdr:sp macro="" textlink="">
      <xdr:nvSpPr>
        <xdr:cNvPr id="4" name="Freeform 3" descr="Picture&#10;Background" title="Picture"/>
        <xdr:cNvSpPr>
          <a:spLocks/>
        </xdr:cNvSpPr>
      </xdr:nvSpPr>
      <xdr:spPr bwMode="auto">
        <a:xfrm>
          <a:off x="0" y="0"/>
          <a:ext cx="4505325" cy="1997075"/>
        </a:xfrm>
        <a:custGeom>
          <a:avLst/>
          <a:gdLst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03240 w 6174740"/>
            <a:gd name="connsiteY2" fmla="*/ 1370965 h 1370965"/>
            <a:gd name="connsiteX3" fmla="*/ 0 w 6174740"/>
            <a:gd name="connsiteY3" fmla="*/ 1370965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108894 w 6174740"/>
            <a:gd name="connsiteY2" fmla="*/ 1362223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55044 w 6174740"/>
            <a:gd name="connsiteY2" fmla="*/ 1359309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85534"/>
            <a:gd name="connsiteX1" fmla="*/ 6174740 w 6174740"/>
            <a:gd name="connsiteY1" fmla="*/ 0 h 1385534"/>
            <a:gd name="connsiteX2" fmla="*/ 4587085 w 6174740"/>
            <a:gd name="connsiteY2" fmla="*/ 1385534 h 1385534"/>
            <a:gd name="connsiteX3" fmla="*/ 0 w 6174740"/>
            <a:gd name="connsiteY3" fmla="*/ 1370965 h 1385534"/>
            <a:gd name="connsiteX4" fmla="*/ 0 w 6174740"/>
            <a:gd name="connsiteY4" fmla="*/ 0 h 1385534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87085 w 6174740"/>
            <a:gd name="connsiteY2" fmla="*/ 1350568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96240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82505 w 6174740"/>
            <a:gd name="connsiteY2" fmla="*/ 1370898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760580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210658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26997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174740" h="1370965">
              <a:moveTo>
                <a:pt x="0" y="0"/>
              </a:moveTo>
              <a:lnTo>
                <a:pt x="6174740" y="0"/>
              </a:lnTo>
              <a:lnTo>
                <a:pt x="5626997" y="1368051"/>
              </a:lnTo>
              <a:lnTo>
                <a:pt x="0" y="1370965"/>
              </a:lnTo>
              <a:lnTo>
                <a:pt x="0" y="0"/>
              </a:lnTo>
              <a:close/>
            </a:path>
          </a:pathLst>
        </a:custGeom>
        <a:solidFill>
          <a:srgbClr val="226222"/>
        </a:solidFill>
        <a:ln w="76200">
          <a:noFill/>
        </a:ln>
        <a:effectLst/>
        <a:extLst/>
      </xdr:spPr>
      <xdr:txBody>
        <a:bodyPr rot="0" vert="horz" wrap="square" lIns="33592" tIns="33592" rIns="33592" bIns="33592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CA" sz="404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459342</xdr:colOff>
      <xdr:row>2</xdr:row>
      <xdr:rowOff>145254</xdr:rowOff>
    </xdr:from>
    <xdr:to>
      <xdr:col>2</xdr:col>
      <xdr:colOff>673100</xdr:colOff>
      <xdr:row>4</xdr:row>
      <xdr:rowOff>168450</xdr:rowOff>
    </xdr:to>
    <xdr:sp macro="" textlink="">
      <xdr:nvSpPr>
        <xdr:cNvPr id="6" name="Text Box 5" descr="INDUSTRY AT A GLANCE&#10;Dairy" title="INDUSTRY AT A GLANCE"/>
        <xdr:cNvSpPr txBox="1">
          <a:spLocks noChangeArrowheads="1"/>
        </xdr:cNvSpPr>
      </xdr:nvSpPr>
      <xdr:spPr bwMode="auto">
        <a:xfrm>
          <a:off x="459342" y="564354"/>
          <a:ext cx="3357008" cy="442296"/>
        </a:xfrm>
        <a:prstGeom prst="rect">
          <a:avLst/>
        </a:prstGeom>
        <a:noFill/>
        <a:ln w="38100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gradFill rotWithShape="0">
                <a:gsLst>
                  <a:gs pos="0">
                    <a:srgbClr val="9BC1FF"/>
                  </a:gs>
                  <a:gs pos="100000">
                    <a:srgbClr val="3F80CD"/>
                  </a:gs>
                </a:gsLst>
                <a:lin ang="5400000"/>
              </a:gradFill>
            </a14:hiddenFill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0" bIns="0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800" b="1" spc="37">
              <a:solidFill>
                <a:srgbClr val="FFFFFF"/>
              </a:solidFill>
              <a:latin typeface="Arial Narrow" panose="020B0606020202030204" pitchFamily="34" charset="0"/>
              <a:ea typeface="Calibri" panose="020F0502020204030204" pitchFamily="34" charset="0"/>
              <a:cs typeface="Arial" panose="020B0604020202020204" pitchFamily="34" charset="0"/>
            </a:rPr>
            <a:t>INDUSTRY</a:t>
          </a:r>
          <a:r>
            <a:rPr lang="en-US" sz="1800" b="1" spc="37" baseline="0">
              <a:solidFill>
                <a:srgbClr val="FFFFFF"/>
              </a:solidFill>
              <a:latin typeface="Arial Narrow" panose="020B0606020202030204" pitchFamily="34" charset="0"/>
              <a:ea typeface="Calibri" panose="020F0502020204030204" pitchFamily="34" charset="0"/>
              <a:cs typeface="Arial" panose="020B0604020202020204" pitchFamily="34" charset="0"/>
            </a:rPr>
            <a:t> AT A GLANCE</a:t>
          </a:r>
          <a:endParaRPr lang="en-CA" sz="1800" b="1">
            <a:latin typeface="Arial Narrow" panose="020B0606020202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437792</xdr:colOff>
      <xdr:row>4</xdr:row>
      <xdr:rowOff>179069</xdr:rowOff>
    </xdr:from>
    <xdr:to>
      <xdr:col>4</xdr:col>
      <xdr:colOff>249555</xdr:colOff>
      <xdr:row>9</xdr:row>
      <xdr:rowOff>44558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437792" y="1017269"/>
          <a:ext cx="4688563" cy="9132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gradFill rotWithShape="0">
                <a:gsLst>
                  <a:gs pos="0">
                    <a:srgbClr val="9BC1FF"/>
                  </a:gs>
                  <a:gs pos="100000">
                    <a:srgbClr val="3F80CD"/>
                  </a:gs>
                </a:gsLst>
                <a:lin ang="5400000"/>
              </a:gra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4A7EBB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en-CA" sz="3200" b="1">
              <a:solidFill>
                <a:srgbClr val="FFFFFF"/>
              </a:solidFill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Dairy</a:t>
          </a:r>
          <a:endParaRPr lang="en-CA" sz="3200">
            <a:effectLst/>
            <a:latin typeface="Arial Narrow" panose="020B0606020202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</xdr:colOff>
      <xdr:row>53</xdr:row>
      <xdr:rowOff>89263</xdr:rowOff>
    </xdr:from>
    <xdr:to>
      <xdr:col>6</xdr:col>
      <xdr:colOff>38100</xdr:colOff>
      <xdr:row>61</xdr:row>
      <xdr:rowOff>76201</xdr:rowOff>
    </xdr:to>
    <xdr:grpSp>
      <xdr:nvGrpSpPr>
        <xdr:cNvPr id="8" name="Group 7" descr="Contact information" title="Footer"/>
        <xdr:cNvGrpSpPr/>
      </xdr:nvGrpSpPr>
      <xdr:grpSpPr>
        <a:xfrm>
          <a:off x="1" y="10376263"/>
          <a:ext cx="7410449" cy="1510938"/>
          <a:chOff x="28306" y="-530120"/>
          <a:chExt cx="8647926" cy="1370965"/>
        </a:xfrm>
      </xdr:grpSpPr>
      <xdr:sp macro="" textlink="">
        <xdr:nvSpPr>
          <xdr:cNvPr id="9" name="Freeform 8"/>
          <xdr:cNvSpPr>
            <a:spLocks/>
          </xdr:cNvSpPr>
        </xdr:nvSpPr>
        <xdr:spPr bwMode="auto">
          <a:xfrm rot="10800000">
            <a:off x="96887" y="-530120"/>
            <a:ext cx="8579345" cy="1370965"/>
          </a:xfrm>
          <a:custGeom>
            <a:avLst/>
            <a:gdLst>
              <a:gd name="connsiteX0" fmla="*/ 5603240 w 8464912"/>
              <a:gd name="connsiteY0" fmla="*/ 1370966 h 1370966"/>
              <a:gd name="connsiteX1" fmla="*/ 0 w 8464912"/>
              <a:gd name="connsiteY1" fmla="*/ 1370966 h 1370966"/>
              <a:gd name="connsiteX2" fmla="*/ 0 w 8464912"/>
              <a:gd name="connsiteY2" fmla="*/ 1 h 1370966"/>
              <a:gd name="connsiteX3" fmla="*/ 2290172 w 8464912"/>
              <a:gd name="connsiteY3" fmla="*/ 1 h 1370966"/>
              <a:gd name="connsiteX4" fmla="*/ 2290172 w 8464912"/>
              <a:gd name="connsiteY4" fmla="*/ 0 h 1370966"/>
              <a:gd name="connsiteX5" fmla="*/ 8464912 w 8464912"/>
              <a:gd name="connsiteY5" fmla="*/ 0 h 1370966"/>
              <a:gd name="connsiteX6" fmla="*/ 7893412 w 8464912"/>
              <a:gd name="connsiteY6" fmla="*/ 1370965 h 1370966"/>
              <a:gd name="connsiteX7" fmla="*/ 5603241 w 8464912"/>
              <a:gd name="connsiteY7" fmla="*/ 1370965 h 137096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8464912" h="1370966">
                <a:moveTo>
                  <a:pt x="5603240" y="1370966"/>
                </a:moveTo>
                <a:lnTo>
                  <a:pt x="0" y="1370966"/>
                </a:lnTo>
                <a:lnTo>
                  <a:pt x="0" y="1"/>
                </a:lnTo>
                <a:lnTo>
                  <a:pt x="2290172" y="1"/>
                </a:lnTo>
                <a:lnTo>
                  <a:pt x="2290172" y="0"/>
                </a:lnTo>
                <a:lnTo>
                  <a:pt x="8464912" y="0"/>
                </a:lnTo>
                <a:lnTo>
                  <a:pt x="7893412" y="1370965"/>
                </a:lnTo>
                <a:lnTo>
                  <a:pt x="5603241" y="1370965"/>
                </a:lnTo>
                <a:close/>
              </a:path>
            </a:pathLst>
          </a:custGeom>
          <a:gradFill flip="none" rotWithShape="1">
            <a:gsLst>
              <a:gs pos="0">
                <a:schemeClr val="bg1">
                  <a:alpha val="0"/>
                </a:schemeClr>
              </a:gs>
              <a:gs pos="100000">
                <a:srgbClr val="F2E0BA"/>
              </a:gs>
            </a:gsLst>
            <a:lin ang="5400000" scaled="0"/>
            <a:tileRect/>
          </a:gradFill>
          <a:ln>
            <a:noFill/>
          </a:ln>
          <a:effectLst/>
          <a:extLst/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endParaRPr lang="en-CA"/>
          </a:p>
        </xdr:txBody>
      </xdr:sp>
      <xdr:sp macro="" textlink="">
        <xdr:nvSpPr>
          <xdr:cNvPr id="10" name="Freeform 9"/>
          <xdr:cNvSpPr/>
        </xdr:nvSpPr>
        <xdr:spPr>
          <a:xfrm>
            <a:off x="28306" y="-530119"/>
            <a:ext cx="572588" cy="1370964"/>
          </a:xfrm>
          <a:custGeom>
            <a:avLst/>
            <a:gdLst>
              <a:gd name="connsiteX0" fmla="*/ 5603241 w 8464912"/>
              <a:gd name="connsiteY0" fmla="*/ 1583552 h 1779814"/>
              <a:gd name="connsiteX1" fmla="*/ 7892323 w 8464912"/>
              <a:gd name="connsiteY1" fmla="*/ 1583552 h 1779814"/>
              <a:gd name="connsiteX2" fmla="*/ 7892323 w 8464912"/>
              <a:gd name="connsiteY2" fmla="*/ 1779814 h 1779814"/>
              <a:gd name="connsiteX3" fmla="*/ 2924264 w 8464912"/>
              <a:gd name="connsiteY3" fmla="*/ 1779814 h 1779814"/>
              <a:gd name="connsiteX4" fmla="*/ 2924264 w 8464912"/>
              <a:gd name="connsiteY4" fmla="*/ 1583553 h 1779814"/>
              <a:gd name="connsiteX5" fmla="*/ 5603240 w 8464912"/>
              <a:gd name="connsiteY5" fmla="*/ 1583553 h 1779814"/>
              <a:gd name="connsiteX6" fmla="*/ 7892323 w 8464912"/>
              <a:gd name="connsiteY6" fmla="*/ 212587 h 1779814"/>
              <a:gd name="connsiteX7" fmla="*/ 8464912 w 8464912"/>
              <a:gd name="connsiteY7" fmla="*/ 212587 h 1779814"/>
              <a:gd name="connsiteX8" fmla="*/ 7893412 w 8464912"/>
              <a:gd name="connsiteY8" fmla="*/ 1583552 h 1779814"/>
              <a:gd name="connsiteX9" fmla="*/ 7892323 w 8464912"/>
              <a:gd name="connsiteY9" fmla="*/ 1583552 h 1779814"/>
              <a:gd name="connsiteX10" fmla="*/ 2290172 w 8464912"/>
              <a:gd name="connsiteY10" fmla="*/ 212587 h 1779814"/>
              <a:gd name="connsiteX11" fmla="*/ 2924264 w 8464912"/>
              <a:gd name="connsiteY11" fmla="*/ 212587 h 1779814"/>
              <a:gd name="connsiteX12" fmla="*/ 2924264 w 8464912"/>
              <a:gd name="connsiteY12" fmla="*/ 1583553 h 1779814"/>
              <a:gd name="connsiteX13" fmla="*/ 0 w 8464912"/>
              <a:gd name="connsiteY13" fmla="*/ 1583553 h 1779814"/>
              <a:gd name="connsiteX14" fmla="*/ 0 w 8464912"/>
              <a:gd name="connsiteY14" fmla="*/ 212588 h 1779814"/>
              <a:gd name="connsiteX15" fmla="*/ 2290172 w 8464912"/>
              <a:gd name="connsiteY15" fmla="*/ 212588 h 1779814"/>
              <a:gd name="connsiteX16" fmla="*/ 2924264 w 8464912"/>
              <a:gd name="connsiteY16" fmla="*/ 0 h 1779814"/>
              <a:gd name="connsiteX17" fmla="*/ 7892323 w 8464912"/>
              <a:gd name="connsiteY17" fmla="*/ 0 h 1779814"/>
              <a:gd name="connsiteX18" fmla="*/ 7892323 w 8464912"/>
              <a:gd name="connsiteY18" fmla="*/ 212587 h 1779814"/>
              <a:gd name="connsiteX19" fmla="*/ 2924264 w 8464912"/>
              <a:gd name="connsiteY19" fmla="*/ 212587 h 1779814"/>
              <a:gd name="connsiteX0" fmla="*/ 5603241 w 8464912"/>
              <a:gd name="connsiteY0" fmla="*/ 1583552 h 1779814"/>
              <a:gd name="connsiteX1" fmla="*/ 7892323 w 8464912"/>
              <a:gd name="connsiteY1" fmla="*/ 1583552 h 1779814"/>
              <a:gd name="connsiteX2" fmla="*/ 7892323 w 8464912"/>
              <a:gd name="connsiteY2" fmla="*/ 1779814 h 1779814"/>
              <a:gd name="connsiteX3" fmla="*/ 2924264 w 8464912"/>
              <a:gd name="connsiteY3" fmla="*/ 1779814 h 1779814"/>
              <a:gd name="connsiteX4" fmla="*/ 2924264 w 8464912"/>
              <a:gd name="connsiteY4" fmla="*/ 1583553 h 1779814"/>
              <a:gd name="connsiteX5" fmla="*/ 5603240 w 8464912"/>
              <a:gd name="connsiteY5" fmla="*/ 1583553 h 1779814"/>
              <a:gd name="connsiteX6" fmla="*/ 5603241 w 8464912"/>
              <a:gd name="connsiteY6" fmla="*/ 1583552 h 1779814"/>
              <a:gd name="connsiteX7" fmla="*/ 7892323 w 8464912"/>
              <a:gd name="connsiteY7" fmla="*/ 212587 h 1779814"/>
              <a:gd name="connsiteX8" fmla="*/ 8464912 w 8464912"/>
              <a:gd name="connsiteY8" fmla="*/ 212587 h 1779814"/>
              <a:gd name="connsiteX9" fmla="*/ 7893412 w 8464912"/>
              <a:gd name="connsiteY9" fmla="*/ 1583552 h 1779814"/>
              <a:gd name="connsiteX10" fmla="*/ 7892323 w 8464912"/>
              <a:gd name="connsiteY10" fmla="*/ 1583552 h 1779814"/>
              <a:gd name="connsiteX11" fmla="*/ 7892323 w 8464912"/>
              <a:gd name="connsiteY11" fmla="*/ 212587 h 1779814"/>
              <a:gd name="connsiteX12" fmla="*/ 2290172 w 8464912"/>
              <a:gd name="connsiteY12" fmla="*/ 212587 h 1779814"/>
              <a:gd name="connsiteX13" fmla="*/ 2924264 w 8464912"/>
              <a:gd name="connsiteY13" fmla="*/ 212587 h 1779814"/>
              <a:gd name="connsiteX14" fmla="*/ 2924264 w 8464912"/>
              <a:gd name="connsiteY14" fmla="*/ 1583553 h 1779814"/>
              <a:gd name="connsiteX15" fmla="*/ 0 w 8464912"/>
              <a:gd name="connsiteY15" fmla="*/ 1583553 h 1779814"/>
              <a:gd name="connsiteX16" fmla="*/ 0 w 8464912"/>
              <a:gd name="connsiteY16" fmla="*/ 212588 h 1779814"/>
              <a:gd name="connsiteX17" fmla="*/ 2290172 w 8464912"/>
              <a:gd name="connsiteY17" fmla="*/ 212588 h 1779814"/>
              <a:gd name="connsiteX18" fmla="*/ 2290172 w 8464912"/>
              <a:gd name="connsiteY18" fmla="*/ 212587 h 1779814"/>
              <a:gd name="connsiteX19" fmla="*/ 3201849 w 8464912"/>
              <a:gd name="connsiteY19" fmla="*/ 473528 h 1779814"/>
              <a:gd name="connsiteX20" fmla="*/ 7892323 w 8464912"/>
              <a:gd name="connsiteY20" fmla="*/ 0 h 1779814"/>
              <a:gd name="connsiteX21" fmla="*/ 7892323 w 8464912"/>
              <a:gd name="connsiteY21" fmla="*/ 212587 h 1779814"/>
              <a:gd name="connsiteX22" fmla="*/ 2924264 w 8464912"/>
              <a:gd name="connsiteY22" fmla="*/ 212587 h 1779814"/>
              <a:gd name="connsiteX23" fmla="*/ 3201849 w 8464912"/>
              <a:gd name="connsiteY23" fmla="*/ 473528 h 1779814"/>
              <a:gd name="connsiteX0" fmla="*/ 5603241 w 8464912"/>
              <a:gd name="connsiteY0" fmla="*/ 1583552 h 1779814"/>
              <a:gd name="connsiteX1" fmla="*/ 7892323 w 8464912"/>
              <a:gd name="connsiteY1" fmla="*/ 1583552 h 1779814"/>
              <a:gd name="connsiteX2" fmla="*/ 7892323 w 8464912"/>
              <a:gd name="connsiteY2" fmla="*/ 1779814 h 1779814"/>
              <a:gd name="connsiteX3" fmla="*/ 2924264 w 8464912"/>
              <a:gd name="connsiteY3" fmla="*/ 1779814 h 1779814"/>
              <a:gd name="connsiteX4" fmla="*/ 2924264 w 8464912"/>
              <a:gd name="connsiteY4" fmla="*/ 1583553 h 1779814"/>
              <a:gd name="connsiteX5" fmla="*/ 5603240 w 8464912"/>
              <a:gd name="connsiteY5" fmla="*/ 1583553 h 1779814"/>
              <a:gd name="connsiteX6" fmla="*/ 5603241 w 8464912"/>
              <a:gd name="connsiteY6" fmla="*/ 1583552 h 1779814"/>
              <a:gd name="connsiteX7" fmla="*/ 7892323 w 8464912"/>
              <a:gd name="connsiteY7" fmla="*/ 212587 h 1779814"/>
              <a:gd name="connsiteX8" fmla="*/ 8464912 w 8464912"/>
              <a:gd name="connsiteY8" fmla="*/ 212587 h 1779814"/>
              <a:gd name="connsiteX9" fmla="*/ 7893412 w 8464912"/>
              <a:gd name="connsiteY9" fmla="*/ 1583552 h 1779814"/>
              <a:gd name="connsiteX10" fmla="*/ 7892323 w 8464912"/>
              <a:gd name="connsiteY10" fmla="*/ 1583552 h 1779814"/>
              <a:gd name="connsiteX11" fmla="*/ 7892323 w 8464912"/>
              <a:gd name="connsiteY11" fmla="*/ 212587 h 1779814"/>
              <a:gd name="connsiteX12" fmla="*/ 2290172 w 8464912"/>
              <a:gd name="connsiteY12" fmla="*/ 212587 h 1779814"/>
              <a:gd name="connsiteX13" fmla="*/ 2924264 w 8464912"/>
              <a:gd name="connsiteY13" fmla="*/ 212587 h 1779814"/>
              <a:gd name="connsiteX14" fmla="*/ 2924264 w 8464912"/>
              <a:gd name="connsiteY14" fmla="*/ 1583553 h 1779814"/>
              <a:gd name="connsiteX15" fmla="*/ 0 w 8464912"/>
              <a:gd name="connsiteY15" fmla="*/ 1583553 h 1779814"/>
              <a:gd name="connsiteX16" fmla="*/ 0 w 8464912"/>
              <a:gd name="connsiteY16" fmla="*/ 212588 h 1779814"/>
              <a:gd name="connsiteX17" fmla="*/ 2290172 w 8464912"/>
              <a:gd name="connsiteY17" fmla="*/ 212588 h 1779814"/>
              <a:gd name="connsiteX18" fmla="*/ 2290172 w 8464912"/>
              <a:gd name="connsiteY18" fmla="*/ 212587 h 1779814"/>
              <a:gd name="connsiteX19" fmla="*/ 3201849 w 8464912"/>
              <a:gd name="connsiteY19" fmla="*/ 473528 h 1779814"/>
              <a:gd name="connsiteX20" fmla="*/ 7892323 w 8464912"/>
              <a:gd name="connsiteY20" fmla="*/ 0 h 1779814"/>
              <a:gd name="connsiteX21" fmla="*/ 7892323 w 8464912"/>
              <a:gd name="connsiteY21" fmla="*/ 212587 h 1779814"/>
              <a:gd name="connsiteX22" fmla="*/ 3201849 w 8464912"/>
              <a:gd name="connsiteY22" fmla="*/ 473528 h 1779814"/>
              <a:gd name="connsiteX0" fmla="*/ 5603241 w 8464912"/>
              <a:gd name="connsiteY0" fmla="*/ 1583552 h 1779814"/>
              <a:gd name="connsiteX1" fmla="*/ 7892323 w 8464912"/>
              <a:gd name="connsiteY1" fmla="*/ 1583552 h 1779814"/>
              <a:gd name="connsiteX2" fmla="*/ 7892323 w 8464912"/>
              <a:gd name="connsiteY2" fmla="*/ 1779814 h 1779814"/>
              <a:gd name="connsiteX3" fmla="*/ 2924264 w 8464912"/>
              <a:gd name="connsiteY3" fmla="*/ 1779814 h 1779814"/>
              <a:gd name="connsiteX4" fmla="*/ 2924264 w 8464912"/>
              <a:gd name="connsiteY4" fmla="*/ 1583553 h 1779814"/>
              <a:gd name="connsiteX5" fmla="*/ 5603240 w 8464912"/>
              <a:gd name="connsiteY5" fmla="*/ 1583553 h 1779814"/>
              <a:gd name="connsiteX6" fmla="*/ 5603241 w 8464912"/>
              <a:gd name="connsiteY6" fmla="*/ 1583552 h 1779814"/>
              <a:gd name="connsiteX7" fmla="*/ 7892323 w 8464912"/>
              <a:gd name="connsiteY7" fmla="*/ 212587 h 1779814"/>
              <a:gd name="connsiteX8" fmla="*/ 8464912 w 8464912"/>
              <a:gd name="connsiteY8" fmla="*/ 212587 h 1779814"/>
              <a:gd name="connsiteX9" fmla="*/ 7893412 w 8464912"/>
              <a:gd name="connsiteY9" fmla="*/ 1583552 h 1779814"/>
              <a:gd name="connsiteX10" fmla="*/ 7892323 w 8464912"/>
              <a:gd name="connsiteY10" fmla="*/ 1583552 h 1779814"/>
              <a:gd name="connsiteX11" fmla="*/ 7892323 w 8464912"/>
              <a:gd name="connsiteY11" fmla="*/ 212587 h 1779814"/>
              <a:gd name="connsiteX12" fmla="*/ 2290172 w 8464912"/>
              <a:gd name="connsiteY12" fmla="*/ 212587 h 1779814"/>
              <a:gd name="connsiteX13" fmla="*/ 2924264 w 8464912"/>
              <a:gd name="connsiteY13" fmla="*/ 212587 h 1779814"/>
              <a:gd name="connsiteX14" fmla="*/ 2924264 w 8464912"/>
              <a:gd name="connsiteY14" fmla="*/ 1583553 h 1779814"/>
              <a:gd name="connsiteX15" fmla="*/ 0 w 8464912"/>
              <a:gd name="connsiteY15" fmla="*/ 1583553 h 1779814"/>
              <a:gd name="connsiteX16" fmla="*/ 0 w 8464912"/>
              <a:gd name="connsiteY16" fmla="*/ 212588 h 1779814"/>
              <a:gd name="connsiteX17" fmla="*/ 2290172 w 8464912"/>
              <a:gd name="connsiteY17" fmla="*/ 212588 h 1779814"/>
              <a:gd name="connsiteX18" fmla="*/ 2290172 w 8464912"/>
              <a:gd name="connsiteY18" fmla="*/ 212587 h 1779814"/>
              <a:gd name="connsiteX19" fmla="*/ 7892323 w 8464912"/>
              <a:gd name="connsiteY19" fmla="*/ 212587 h 1779814"/>
              <a:gd name="connsiteX20" fmla="*/ 7892323 w 8464912"/>
              <a:gd name="connsiteY20" fmla="*/ 0 h 1779814"/>
              <a:gd name="connsiteX21" fmla="*/ 7892323 w 8464912"/>
              <a:gd name="connsiteY21" fmla="*/ 212587 h 1779814"/>
              <a:gd name="connsiteX0" fmla="*/ 5603240 w 8464912"/>
              <a:gd name="connsiteY0" fmla="*/ 1583553 h 1779814"/>
              <a:gd name="connsiteX1" fmla="*/ 7892323 w 8464912"/>
              <a:gd name="connsiteY1" fmla="*/ 1583552 h 1779814"/>
              <a:gd name="connsiteX2" fmla="*/ 7892323 w 8464912"/>
              <a:gd name="connsiteY2" fmla="*/ 1779814 h 1779814"/>
              <a:gd name="connsiteX3" fmla="*/ 2924264 w 8464912"/>
              <a:gd name="connsiteY3" fmla="*/ 1779814 h 1779814"/>
              <a:gd name="connsiteX4" fmla="*/ 2924264 w 8464912"/>
              <a:gd name="connsiteY4" fmla="*/ 1583553 h 1779814"/>
              <a:gd name="connsiteX5" fmla="*/ 5603240 w 8464912"/>
              <a:gd name="connsiteY5" fmla="*/ 1583553 h 1779814"/>
              <a:gd name="connsiteX6" fmla="*/ 7892323 w 8464912"/>
              <a:gd name="connsiteY6" fmla="*/ 212587 h 1779814"/>
              <a:gd name="connsiteX7" fmla="*/ 8464912 w 8464912"/>
              <a:gd name="connsiteY7" fmla="*/ 212587 h 1779814"/>
              <a:gd name="connsiteX8" fmla="*/ 7893412 w 8464912"/>
              <a:gd name="connsiteY8" fmla="*/ 1583552 h 1779814"/>
              <a:gd name="connsiteX9" fmla="*/ 7892323 w 8464912"/>
              <a:gd name="connsiteY9" fmla="*/ 1583552 h 1779814"/>
              <a:gd name="connsiteX10" fmla="*/ 7892323 w 8464912"/>
              <a:gd name="connsiteY10" fmla="*/ 212587 h 1779814"/>
              <a:gd name="connsiteX11" fmla="*/ 2290172 w 8464912"/>
              <a:gd name="connsiteY11" fmla="*/ 212587 h 1779814"/>
              <a:gd name="connsiteX12" fmla="*/ 2924264 w 8464912"/>
              <a:gd name="connsiteY12" fmla="*/ 212587 h 1779814"/>
              <a:gd name="connsiteX13" fmla="*/ 2924264 w 8464912"/>
              <a:gd name="connsiteY13" fmla="*/ 1583553 h 1779814"/>
              <a:gd name="connsiteX14" fmla="*/ 0 w 8464912"/>
              <a:gd name="connsiteY14" fmla="*/ 1583553 h 1779814"/>
              <a:gd name="connsiteX15" fmla="*/ 0 w 8464912"/>
              <a:gd name="connsiteY15" fmla="*/ 212588 h 1779814"/>
              <a:gd name="connsiteX16" fmla="*/ 2290172 w 8464912"/>
              <a:gd name="connsiteY16" fmla="*/ 212588 h 1779814"/>
              <a:gd name="connsiteX17" fmla="*/ 2290172 w 8464912"/>
              <a:gd name="connsiteY17" fmla="*/ 212587 h 1779814"/>
              <a:gd name="connsiteX18" fmla="*/ 7892323 w 8464912"/>
              <a:gd name="connsiteY18" fmla="*/ 212587 h 1779814"/>
              <a:gd name="connsiteX19" fmla="*/ 7892323 w 8464912"/>
              <a:gd name="connsiteY19" fmla="*/ 0 h 1779814"/>
              <a:gd name="connsiteX20" fmla="*/ 7892323 w 8464912"/>
              <a:gd name="connsiteY20" fmla="*/ 212587 h 1779814"/>
              <a:gd name="connsiteX0" fmla="*/ 2924264 w 8464912"/>
              <a:gd name="connsiteY0" fmla="*/ 1583553 h 1779814"/>
              <a:gd name="connsiteX1" fmla="*/ 7892323 w 8464912"/>
              <a:gd name="connsiteY1" fmla="*/ 1583552 h 1779814"/>
              <a:gd name="connsiteX2" fmla="*/ 7892323 w 8464912"/>
              <a:gd name="connsiteY2" fmla="*/ 1779814 h 1779814"/>
              <a:gd name="connsiteX3" fmla="*/ 2924264 w 8464912"/>
              <a:gd name="connsiteY3" fmla="*/ 1779814 h 1779814"/>
              <a:gd name="connsiteX4" fmla="*/ 2924264 w 8464912"/>
              <a:gd name="connsiteY4" fmla="*/ 1583553 h 1779814"/>
              <a:gd name="connsiteX5" fmla="*/ 7892323 w 8464912"/>
              <a:gd name="connsiteY5" fmla="*/ 212587 h 1779814"/>
              <a:gd name="connsiteX6" fmla="*/ 8464912 w 8464912"/>
              <a:gd name="connsiteY6" fmla="*/ 212587 h 1779814"/>
              <a:gd name="connsiteX7" fmla="*/ 7893412 w 8464912"/>
              <a:gd name="connsiteY7" fmla="*/ 1583552 h 1779814"/>
              <a:gd name="connsiteX8" fmla="*/ 7892323 w 8464912"/>
              <a:gd name="connsiteY8" fmla="*/ 1583552 h 1779814"/>
              <a:gd name="connsiteX9" fmla="*/ 7892323 w 8464912"/>
              <a:gd name="connsiteY9" fmla="*/ 212587 h 1779814"/>
              <a:gd name="connsiteX10" fmla="*/ 2290172 w 8464912"/>
              <a:gd name="connsiteY10" fmla="*/ 212587 h 1779814"/>
              <a:gd name="connsiteX11" fmla="*/ 2924264 w 8464912"/>
              <a:gd name="connsiteY11" fmla="*/ 212587 h 1779814"/>
              <a:gd name="connsiteX12" fmla="*/ 2924264 w 8464912"/>
              <a:gd name="connsiteY12" fmla="*/ 1583553 h 1779814"/>
              <a:gd name="connsiteX13" fmla="*/ 0 w 8464912"/>
              <a:gd name="connsiteY13" fmla="*/ 1583553 h 1779814"/>
              <a:gd name="connsiteX14" fmla="*/ 0 w 8464912"/>
              <a:gd name="connsiteY14" fmla="*/ 212588 h 1779814"/>
              <a:gd name="connsiteX15" fmla="*/ 2290172 w 8464912"/>
              <a:gd name="connsiteY15" fmla="*/ 212588 h 1779814"/>
              <a:gd name="connsiteX16" fmla="*/ 2290172 w 8464912"/>
              <a:gd name="connsiteY16" fmla="*/ 212587 h 1779814"/>
              <a:gd name="connsiteX17" fmla="*/ 7892323 w 8464912"/>
              <a:gd name="connsiteY17" fmla="*/ 212587 h 1779814"/>
              <a:gd name="connsiteX18" fmla="*/ 7892323 w 8464912"/>
              <a:gd name="connsiteY18" fmla="*/ 0 h 1779814"/>
              <a:gd name="connsiteX19" fmla="*/ 7892323 w 8464912"/>
              <a:gd name="connsiteY19" fmla="*/ 212587 h 1779814"/>
              <a:gd name="connsiteX0" fmla="*/ 2924264 w 8464912"/>
              <a:gd name="connsiteY0" fmla="*/ 1370966 h 1567227"/>
              <a:gd name="connsiteX1" fmla="*/ 7892323 w 8464912"/>
              <a:gd name="connsiteY1" fmla="*/ 1370965 h 1567227"/>
              <a:gd name="connsiteX2" fmla="*/ 7892323 w 8464912"/>
              <a:gd name="connsiteY2" fmla="*/ 1567227 h 1567227"/>
              <a:gd name="connsiteX3" fmla="*/ 2924264 w 8464912"/>
              <a:gd name="connsiteY3" fmla="*/ 1567227 h 1567227"/>
              <a:gd name="connsiteX4" fmla="*/ 2924264 w 8464912"/>
              <a:gd name="connsiteY4" fmla="*/ 1370966 h 1567227"/>
              <a:gd name="connsiteX5" fmla="*/ 7892323 w 8464912"/>
              <a:gd name="connsiteY5" fmla="*/ 0 h 1567227"/>
              <a:gd name="connsiteX6" fmla="*/ 8464912 w 8464912"/>
              <a:gd name="connsiteY6" fmla="*/ 0 h 1567227"/>
              <a:gd name="connsiteX7" fmla="*/ 7893412 w 8464912"/>
              <a:gd name="connsiteY7" fmla="*/ 1370965 h 1567227"/>
              <a:gd name="connsiteX8" fmla="*/ 7892323 w 8464912"/>
              <a:gd name="connsiteY8" fmla="*/ 1370965 h 1567227"/>
              <a:gd name="connsiteX9" fmla="*/ 7892323 w 8464912"/>
              <a:gd name="connsiteY9" fmla="*/ 0 h 1567227"/>
              <a:gd name="connsiteX10" fmla="*/ 2290172 w 8464912"/>
              <a:gd name="connsiteY10" fmla="*/ 0 h 1567227"/>
              <a:gd name="connsiteX11" fmla="*/ 2924264 w 8464912"/>
              <a:gd name="connsiteY11" fmla="*/ 0 h 1567227"/>
              <a:gd name="connsiteX12" fmla="*/ 2924264 w 8464912"/>
              <a:gd name="connsiteY12" fmla="*/ 1370966 h 1567227"/>
              <a:gd name="connsiteX13" fmla="*/ 0 w 8464912"/>
              <a:gd name="connsiteY13" fmla="*/ 1370966 h 1567227"/>
              <a:gd name="connsiteX14" fmla="*/ 0 w 8464912"/>
              <a:gd name="connsiteY14" fmla="*/ 1 h 1567227"/>
              <a:gd name="connsiteX15" fmla="*/ 2290172 w 8464912"/>
              <a:gd name="connsiteY15" fmla="*/ 1 h 1567227"/>
              <a:gd name="connsiteX16" fmla="*/ 2290172 w 8464912"/>
              <a:gd name="connsiteY16" fmla="*/ 0 h 1567227"/>
              <a:gd name="connsiteX0" fmla="*/ 2924264 w 8464912"/>
              <a:gd name="connsiteY0" fmla="*/ 1370966 h 1567227"/>
              <a:gd name="connsiteX1" fmla="*/ 7892323 w 8464912"/>
              <a:gd name="connsiteY1" fmla="*/ 1370965 h 1567227"/>
              <a:gd name="connsiteX2" fmla="*/ 7892323 w 8464912"/>
              <a:gd name="connsiteY2" fmla="*/ 1567227 h 1567227"/>
              <a:gd name="connsiteX3" fmla="*/ 2924264 w 8464912"/>
              <a:gd name="connsiteY3" fmla="*/ 1567227 h 1567227"/>
              <a:gd name="connsiteX4" fmla="*/ 2924264 w 8464912"/>
              <a:gd name="connsiteY4" fmla="*/ 1370966 h 1567227"/>
              <a:gd name="connsiteX5" fmla="*/ 7892323 w 8464912"/>
              <a:gd name="connsiteY5" fmla="*/ 0 h 1567227"/>
              <a:gd name="connsiteX6" fmla="*/ 8464912 w 8464912"/>
              <a:gd name="connsiteY6" fmla="*/ 0 h 1567227"/>
              <a:gd name="connsiteX7" fmla="*/ 7893412 w 8464912"/>
              <a:gd name="connsiteY7" fmla="*/ 1370965 h 1567227"/>
              <a:gd name="connsiteX8" fmla="*/ 7892323 w 8464912"/>
              <a:gd name="connsiteY8" fmla="*/ 1370965 h 1567227"/>
              <a:gd name="connsiteX9" fmla="*/ 7892323 w 8464912"/>
              <a:gd name="connsiteY9" fmla="*/ 0 h 1567227"/>
              <a:gd name="connsiteX10" fmla="*/ 2290172 w 8464912"/>
              <a:gd name="connsiteY10" fmla="*/ 1 h 1567227"/>
              <a:gd name="connsiteX11" fmla="*/ 2924264 w 8464912"/>
              <a:gd name="connsiteY11" fmla="*/ 0 h 1567227"/>
              <a:gd name="connsiteX12" fmla="*/ 2924264 w 8464912"/>
              <a:gd name="connsiteY12" fmla="*/ 1370966 h 1567227"/>
              <a:gd name="connsiteX13" fmla="*/ 0 w 8464912"/>
              <a:gd name="connsiteY13" fmla="*/ 1370966 h 1567227"/>
              <a:gd name="connsiteX14" fmla="*/ 0 w 8464912"/>
              <a:gd name="connsiteY14" fmla="*/ 1 h 1567227"/>
              <a:gd name="connsiteX15" fmla="*/ 2290172 w 8464912"/>
              <a:gd name="connsiteY15" fmla="*/ 1 h 1567227"/>
              <a:gd name="connsiteX0" fmla="*/ 2924264 w 8464912"/>
              <a:gd name="connsiteY0" fmla="*/ 1370966 h 1567227"/>
              <a:gd name="connsiteX1" fmla="*/ 7892323 w 8464912"/>
              <a:gd name="connsiteY1" fmla="*/ 1370965 h 1567227"/>
              <a:gd name="connsiteX2" fmla="*/ 7892323 w 8464912"/>
              <a:gd name="connsiteY2" fmla="*/ 1567227 h 1567227"/>
              <a:gd name="connsiteX3" fmla="*/ 2924264 w 8464912"/>
              <a:gd name="connsiteY3" fmla="*/ 1567227 h 1567227"/>
              <a:gd name="connsiteX4" fmla="*/ 2924264 w 8464912"/>
              <a:gd name="connsiteY4" fmla="*/ 1370966 h 1567227"/>
              <a:gd name="connsiteX5" fmla="*/ 7892323 w 8464912"/>
              <a:gd name="connsiteY5" fmla="*/ 0 h 1567227"/>
              <a:gd name="connsiteX6" fmla="*/ 8464912 w 8464912"/>
              <a:gd name="connsiteY6" fmla="*/ 0 h 1567227"/>
              <a:gd name="connsiteX7" fmla="*/ 7893412 w 8464912"/>
              <a:gd name="connsiteY7" fmla="*/ 1370965 h 1567227"/>
              <a:gd name="connsiteX8" fmla="*/ 7892323 w 8464912"/>
              <a:gd name="connsiteY8" fmla="*/ 1370965 h 1567227"/>
              <a:gd name="connsiteX9" fmla="*/ 7892323 w 8464912"/>
              <a:gd name="connsiteY9" fmla="*/ 0 h 1567227"/>
              <a:gd name="connsiteX10" fmla="*/ 2290172 w 8464912"/>
              <a:gd name="connsiteY10" fmla="*/ 1 h 1567227"/>
              <a:gd name="connsiteX11" fmla="*/ 2924264 w 8464912"/>
              <a:gd name="connsiteY11" fmla="*/ 1370966 h 1567227"/>
              <a:gd name="connsiteX12" fmla="*/ 0 w 8464912"/>
              <a:gd name="connsiteY12" fmla="*/ 1370966 h 1567227"/>
              <a:gd name="connsiteX13" fmla="*/ 0 w 8464912"/>
              <a:gd name="connsiteY13" fmla="*/ 1 h 1567227"/>
              <a:gd name="connsiteX14" fmla="*/ 2290172 w 8464912"/>
              <a:gd name="connsiteY14" fmla="*/ 1 h 1567227"/>
              <a:gd name="connsiteX0" fmla="*/ 2924264 w 8464912"/>
              <a:gd name="connsiteY0" fmla="*/ 1370966 h 1567227"/>
              <a:gd name="connsiteX1" fmla="*/ 7892323 w 8464912"/>
              <a:gd name="connsiteY1" fmla="*/ 1370965 h 1567227"/>
              <a:gd name="connsiteX2" fmla="*/ 7892323 w 8464912"/>
              <a:gd name="connsiteY2" fmla="*/ 1567227 h 1567227"/>
              <a:gd name="connsiteX3" fmla="*/ 2924264 w 8464912"/>
              <a:gd name="connsiteY3" fmla="*/ 1567227 h 1567227"/>
              <a:gd name="connsiteX4" fmla="*/ 2924264 w 8464912"/>
              <a:gd name="connsiteY4" fmla="*/ 1370966 h 1567227"/>
              <a:gd name="connsiteX5" fmla="*/ 7892323 w 8464912"/>
              <a:gd name="connsiteY5" fmla="*/ 0 h 1567227"/>
              <a:gd name="connsiteX6" fmla="*/ 8464912 w 8464912"/>
              <a:gd name="connsiteY6" fmla="*/ 0 h 1567227"/>
              <a:gd name="connsiteX7" fmla="*/ 7893412 w 8464912"/>
              <a:gd name="connsiteY7" fmla="*/ 1370965 h 1567227"/>
              <a:gd name="connsiteX8" fmla="*/ 7892323 w 8464912"/>
              <a:gd name="connsiteY8" fmla="*/ 1370965 h 1567227"/>
              <a:gd name="connsiteX9" fmla="*/ 7892323 w 8464912"/>
              <a:gd name="connsiteY9" fmla="*/ 0 h 1567227"/>
              <a:gd name="connsiteX10" fmla="*/ 0 w 8464912"/>
              <a:gd name="connsiteY10" fmla="*/ 1 h 1567227"/>
              <a:gd name="connsiteX11" fmla="*/ 2924264 w 8464912"/>
              <a:gd name="connsiteY11" fmla="*/ 1370966 h 1567227"/>
              <a:gd name="connsiteX12" fmla="*/ 0 w 8464912"/>
              <a:gd name="connsiteY12" fmla="*/ 1370966 h 1567227"/>
              <a:gd name="connsiteX13" fmla="*/ 0 w 8464912"/>
              <a:gd name="connsiteY13" fmla="*/ 1 h 1567227"/>
              <a:gd name="connsiteX0" fmla="*/ 3038564 w 8579212"/>
              <a:gd name="connsiteY0" fmla="*/ 1370966 h 1567227"/>
              <a:gd name="connsiteX1" fmla="*/ 8006623 w 8579212"/>
              <a:gd name="connsiteY1" fmla="*/ 1370965 h 1567227"/>
              <a:gd name="connsiteX2" fmla="*/ 8006623 w 8579212"/>
              <a:gd name="connsiteY2" fmla="*/ 1567227 h 1567227"/>
              <a:gd name="connsiteX3" fmla="*/ 3038564 w 8579212"/>
              <a:gd name="connsiteY3" fmla="*/ 1567227 h 1567227"/>
              <a:gd name="connsiteX4" fmla="*/ 3038564 w 8579212"/>
              <a:gd name="connsiteY4" fmla="*/ 1370966 h 1567227"/>
              <a:gd name="connsiteX5" fmla="*/ 8006623 w 8579212"/>
              <a:gd name="connsiteY5" fmla="*/ 0 h 1567227"/>
              <a:gd name="connsiteX6" fmla="*/ 8579212 w 8579212"/>
              <a:gd name="connsiteY6" fmla="*/ 0 h 1567227"/>
              <a:gd name="connsiteX7" fmla="*/ 8007712 w 8579212"/>
              <a:gd name="connsiteY7" fmla="*/ 1370965 h 1567227"/>
              <a:gd name="connsiteX8" fmla="*/ 8006623 w 8579212"/>
              <a:gd name="connsiteY8" fmla="*/ 1370965 h 1567227"/>
              <a:gd name="connsiteX9" fmla="*/ 8006623 w 8579212"/>
              <a:gd name="connsiteY9" fmla="*/ 0 h 1567227"/>
              <a:gd name="connsiteX10" fmla="*/ 0 w 8579212"/>
              <a:gd name="connsiteY10" fmla="*/ 1 h 1567227"/>
              <a:gd name="connsiteX11" fmla="*/ 3038564 w 8579212"/>
              <a:gd name="connsiteY11" fmla="*/ 1370966 h 1567227"/>
              <a:gd name="connsiteX12" fmla="*/ 114300 w 8579212"/>
              <a:gd name="connsiteY12" fmla="*/ 1370966 h 1567227"/>
              <a:gd name="connsiteX13" fmla="*/ 0 w 8579212"/>
              <a:gd name="connsiteY13" fmla="*/ 1 h 1567227"/>
              <a:gd name="connsiteX0" fmla="*/ 2924264 w 8464912"/>
              <a:gd name="connsiteY0" fmla="*/ 1370966 h 1567227"/>
              <a:gd name="connsiteX1" fmla="*/ 7892323 w 8464912"/>
              <a:gd name="connsiteY1" fmla="*/ 1370965 h 1567227"/>
              <a:gd name="connsiteX2" fmla="*/ 7892323 w 8464912"/>
              <a:gd name="connsiteY2" fmla="*/ 1567227 h 1567227"/>
              <a:gd name="connsiteX3" fmla="*/ 2924264 w 8464912"/>
              <a:gd name="connsiteY3" fmla="*/ 1567227 h 1567227"/>
              <a:gd name="connsiteX4" fmla="*/ 2924264 w 8464912"/>
              <a:gd name="connsiteY4" fmla="*/ 1370966 h 1567227"/>
              <a:gd name="connsiteX5" fmla="*/ 7892323 w 8464912"/>
              <a:gd name="connsiteY5" fmla="*/ 0 h 1567227"/>
              <a:gd name="connsiteX6" fmla="*/ 8464912 w 8464912"/>
              <a:gd name="connsiteY6" fmla="*/ 0 h 1567227"/>
              <a:gd name="connsiteX7" fmla="*/ 7893412 w 8464912"/>
              <a:gd name="connsiteY7" fmla="*/ 1370965 h 1567227"/>
              <a:gd name="connsiteX8" fmla="*/ 7892323 w 8464912"/>
              <a:gd name="connsiteY8" fmla="*/ 1370965 h 1567227"/>
              <a:gd name="connsiteX9" fmla="*/ 7892323 w 8464912"/>
              <a:gd name="connsiteY9" fmla="*/ 0 h 1567227"/>
              <a:gd name="connsiteX10" fmla="*/ 0 w 8464912"/>
              <a:gd name="connsiteY10" fmla="*/ 1370966 h 1567227"/>
              <a:gd name="connsiteX11" fmla="*/ 2924264 w 8464912"/>
              <a:gd name="connsiteY11" fmla="*/ 1370966 h 1567227"/>
              <a:gd name="connsiteX12" fmla="*/ 0 w 8464912"/>
              <a:gd name="connsiteY12" fmla="*/ 1370966 h 1567227"/>
              <a:gd name="connsiteX0" fmla="*/ 0 w 5540648"/>
              <a:gd name="connsiteY0" fmla="*/ 1370966 h 1567227"/>
              <a:gd name="connsiteX1" fmla="*/ 4968059 w 5540648"/>
              <a:gd name="connsiteY1" fmla="*/ 1370965 h 1567227"/>
              <a:gd name="connsiteX2" fmla="*/ 4968059 w 5540648"/>
              <a:gd name="connsiteY2" fmla="*/ 1567227 h 1567227"/>
              <a:gd name="connsiteX3" fmla="*/ 0 w 5540648"/>
              <a:gd name="connsiteY3" fmla="*/ 1567227 h 1567227"/>
              <a:gd name="connsiteX4" fmla="*/ 0 w 5540648"/>
              <a:gd name="connsiteY4" fmla="*/ 1370966 h 1567227"/>
              <a:gd name="connsiteX5" fmla="*/ 4968059 w 5540648"/>
              <a:gd name="connsiteY5" fmla="*/ 0 h 1567227"/>
              <a:gd name="connsiteX6" fmla="*/ 5540648 w 5540648"/>
              <a:gd name="connsiteY6" fmla="*/ 0 h 1567227"/>
              <a:gd name="connsiteX7" fmla="*/ 4969148 w 5540648"/>
              <a:gd name="connsiteY7" fmla="*/ 1370965 h 1567227"/>
              <a:gd name="connsiteX8" fmla="*/ 4968059 w 5540648"/>
              <a:gd name="connsiteY8" fmla="*/ 1370965 h 1567227"/>
              <a:gd name="connsiteX9" fmla="*/ 4968059 w 5540648"/>
              <a:gd name="connsiteY9" fmla="*/ 0 h 1567227"/>
              <a:gd name="connsiteX0" fmla="*/ 0 w 5540648"/>
              <a:gd name="connsiteY0" fmla="*/ 1567227 h 1567227"/>
              <a:gd name="connsiteX1" fmla="*/ 4968059 w 5540648"/>
              <a:gd name="connsiteY1" fmla="*/ 1370965 h 1567227"/>
              <a:gd name="connsiteX2" fmla="*/ 4968059 w 5540648"/>
              <a:gd name="connsiteY2" fmla="*/ 1567227 h 1567227"/>
              <a:gd name="connsiteX3" fmla="*/ 0 w 5540648"/>
              <a:gd name="connsiteY3" fmla="*/ 1567227 h 1567227"/>
              <a:gd name="connsiteX4" fmla="*/ 4968059 w 5540648"/>
              <a:gd name="connsiteY4" fmla="*/ 0 h 1567227"/>
              <a:gd name="connsiteX5" fmla="*/ 5540648 w 5540648"/>
              <a:gd name="connsiteY5" fmla="*/ 0 h 1567227"/>
              <a:gd name="connsiteX6" fmla="*/ 4969148 w 5540648"/>
              <a:gd name="connsiteY6" fmla="*/ 1370965 h 1567227"/>
              <a:gd name="connsiteX7" fmla="*/ 4968059 w 5540648"/>
              <a:gd name="connsiteY7" fmla="*/ 1370965 h 1567227"/>
              <a:gd name="connsiteX8" fmla="*/ 4968059 w 5540648"/>
              <a:gd name="connsiteY8" fmla="*/ 0 h 1567227"/>
              <a:gd name="connsiteX0" fmla="*/ 0 w 572589"/>
              <a:gd name="connsiteY0" fmla="*/ 1567227 h 1567227"/>
              <a:gd name="connsiteX1" fmla="*/ 0 w 572589"/>
              <a:gd name="connsiteY1" fmla="*/ 1370965 h 1567227"/>
              <a:gd name="connsiteX2" fmla="*/ 0 w 572589"/>
              <a:gd name="connsiteY2" fmla="*/ 1567227 h 1567227"/>
              <a:gd name="connsiteX3" fmla="*/ 0 w 572589"/>
              <a:gd name="connsiteY3" fmla="*/ 0 h 1567227"/>
              <a:gd name="connsiteX4" fmla="*/ 572589 w 572589"/>
              <a:gd name="connsiteY4" fmla="*/ 0 h 1567227"/>
              <a:gd name="connsiteX5" fmla="*/ 1089 w 572589"/>
              <a:gd name="connsiteY5" fmla="*/ 1370965 h 1567227"/>
              <a:gd name="connsiteX6" fmla="*/ 0 w 572589"/>
              <a:gd name="connsiteY6" fmla="*/ 1370965 h 1567227"/>
              <a:gd name="connsiteX7" fmla="*/ 0 w 572589"/>
              <a:gd name="connsiteY7" fmla="*/ 0 h 1567227"/>
              <a:gd name="connsiteX0" fmla="*/ 0 w 572589"/>
              <a:gd name="connsiteY0" fmla="*/ 0 h 1370965"/>
              <a:gd name="connsiteX1" fmla="*/ 572589 w 572589"/>
              <a:gd name="connsiteY1" fmla="*/ 0 h 1370965"/>
              <a:gd name="connsiteX2" fmla="*/ 1089 w 572589"/>
              <a:gd name="connsiteY2" fmla="*/ 1370965 h 1370965"/>
              <a:gd name="connsiteX3" fmla="*/ 0 w 572589"/>
              <a:gd name="connsiteY3" fmla="*/ 1370965 h 1370965"/>
              <a:gd name="connsiteX4" fmla="*/ 0 w 572589"/>
              <a:gd name="connsiteY4" fmla="*/ 0 h 137096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572589" h="1370965">
                <a:moveTo>
                  <a:pt x="0" y="0"/>
                </a:moveTo>
                <a:lnTo>
                  <a:pt x="572589" y="0"/>
                </a:lnTo>
                <a:lnTo>
                  <a:pt x="1089" y="1370965"/>
                </a:lnTo>
                <a:lnTo>
                  <a:pt x="0" y="1370965"/>
                </a:lnTo>
                <a:lnTo>
                  <a:pt x="0" y="0"/>
                </a:lnTo>
                <a:close/>
              </a:path>
            </a:pathLst>
          </a:custGeom>
          <a:solidFill>
            <a:srgbClr val="C59217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CA"/>
          </a:p>
        </xdr:txBody>
      </xdr:sp>
      <xdr:sp macro="" textlink="">
        <xdr:nvSpPr>
          <xdr:cNvPr id="11" name="Text Box 2">
            <a:hlinkClick xmlns:r="http://schemas.openxmlformats.org/officeDocument/2006/relationships" r:id="rId2"/>
          </xdr:cNvPr>
          <xdr:cNvSpPr txBox="1">
            <a:spLocks noChangeArrowheads="1"/>
          </xdr:cNvSpPr>
        </xdr:nvSpPr>
        <xdr:spPr bwMode="auto">
          <a:xfrm>
            <a:off x="862280" y="-365696"/>
            <a:ext cx="5686514" cy="10769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spcAft>
                <a:spcPts val="0"/>
              </a:spcAft>
            </a:pPr>
            <a:r>
              <a:rPr lang="en-CA" sz="1600" b="1">
                <a:solidFill>
                  <a:srgbClr val="0083BE"/>
                </a:solidFill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Contact us</a:t>
            </a:r>
            <a:endParaRPr lang="en-CA" sz="12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342900" lvl="0" indent="-342900">
              <a:spcAft>
                <a:spcPts val="0"/>
              </a:spcAft>
              <a:buFont typeface="Symbol" panose="05050102010706020507" pitchFamily="18" charset="2"/>
              <a:buChar char=""/>
            </a:pPr>
            <a:r>
              <a:rPr lang="en-CA" sz="1200"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For</a:t>
            </a:r>
            <a:r>
              <a:rPr lang="en-CA" sz="1200" baseline="0"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access to more exhaustive data and tables, g</a:t>
            </a:r>
            <a:r>
              <a:rPr lang="en-CA" sz="1200"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o to </a:t>
            </a:r>
            <a:r>
              <a:rPr lang="en-CA" sz="1200" u="none" strike="noStrike">
                <a:solidFill>
                  <a:srgbClr val="000000"/>
                </a:solidFill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manitoba.ca/agriculture</a:t>
            </a:r>
            <a:r>
              <a:rPr lang="en-CA" sz="1200">
                <a:solidFill>
                  <a:srgbClr val="000000"/>
                </a:solidFill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and click on </a:t>
            </a:r>
            <a:r>
              <a:rPr lang="en-CA" sz="1200" u="none" strike="noStrike">
                <a:solidFill>
                  <a:srgbClr val="000000"/>
                </a:solidFill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Markets and Statistics</a:t>
            </a:r>
            <a:endParaRPr lang="en-CA" sz="12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342900" lvl="0" indent="-342900">
              <a:spcAft>
                <a:spcPts val="0"/>
              </a:spcAft>
              <a:buFont typeface="Symbol" panose="05050102010706020507" pitchFamily="18" charset="2"/>
              <a:buChar char=""/>
            </a:pPr>
            <a:r>
              <a:rPr lang="en-CA" sz="1200"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Email us at </a:t>
            </a:r>
            <a:r>
              <a:rPr lang="en-CA" sz="1200" u="none" strike="noStrike">
                <a:solidFill>
                  <a:srgbClr val="0563C1"/>
                </a:solidFill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industryintelligence@gov.mb.ca</a:t>
            </a:r>
            <a:endParaRPr lang="en-CA" sz="12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342900" lvl="0" indent="-342900">
              <a:spcAft>
                <a:spcPts val="0"/>
              </a:spcAft>
              <a:buFont typeface="Symbol" panose="05050102010706020507" pitchFamily="18" charset="2"/>
              <a:buChar char=""/>
            </a:pPr>
            <a:r>
              <a:rPr lang="en-CA" sz="1200"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Follow us on Twitter @MBGovAg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03/Market%20Intelligence/Secure%20source/Livestock/Livestock%20Industry%20at%20a%20Glance%20files/2023/Livestock%20Industry%20at%20a%20Glance%20Masterfile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attle"/>
      <sheetName val="Hog"/>
      <sheetName val="Chicken"/>
      <sheetName val="Turkey"/>
      <sheetName val="Eggs"/>
      <sheetName val="Dairy"/>
      <sheetName val="Sheep and Lamb"/>
      <sheetName val="Bison"/>
      <sheetName val="Period"/>
      <sheetName val="EI"/>
      <sheetName val="FCR"/>
      <sheetName val="INT"/>
      <sheetName val="Dairy cattle"/>
      <sheetName val="MM Prices"/>
      <sheetName val="Consumptions"/>
      <sheetName val="Cattle Sup Disp"/>
      <sheetName val="Hog Sup Disp"/>
      <sheetName val="Sheep Sup Disp"/>
      <sheetName val="Marketing"/>
      <sheetName val="Poultry"/>
      <sheetName val="Eggs supply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>
            <v>2022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53"/>
  <sheetViews>
    <sheetView showGridLines="0" tabSelected="1" topLeftCell="A31" zoomScaleNormal="100" zoomScaleSheetLayoutView="100" workbookViewId="0">
      <selection activeCell="J11" sqref="J11"/>
    </sheetView>
  </sheetViews>
  <sheetFormatPr defaultRowHeight="15" x14ac:dyDescent="0.25"/>
  <cols>
    <col min="1" max="1" width="33.5703125" customWidth="1"/>
    <col min="2" max="2" width="15.85546875" customWidth="1"/>
    <col min="3" max="3" width="14.5703125" customWidth="1"/>
    <col min="4" max="4" width="15.140625" customWidth="1"/>
    <col min="5" max="5" width="16.5703125" customWidth="1"/>
    <col min="6" max="6" width="14.85546875" customWidth="1"/>
  </cols>
  <sheetData>
    <row r="1" spans="1:52" s="7" customFormat="1" ht="16.899999999999999" customHeight="1" x14ac:dyDescent="0.25">
      <c r="A1" s="1"/>
      <c r="B1" s="2"/>
      <c r="C1" s="2"/>
      <c r="D1" s="2"/>
      <c r="E1" s="2"/>
      <c r="F1" s="2"/>
      <c r="G1" s="2"/>
      <c r="H1" s="2"/>
      <c r="I1" s="3"/>
      <c r="J1" s="3"/>
      <c r="K1" s="4"/>
      <c r="L1" s="5"/>
      <c r="M1" s="4"/>
      <c r="N1" s="4"/>
      <c r="O1" s="4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52" s="7" customFormat="1" ht="16.899999999999999" customHeight="1" x14ac:dyDescent="0.25">
      <c r="A2" s="1"/>
      <c r="B2" s="2"/>
      <c r="C2" s="2"/>
      <c r="D2" s="2"/>
      <c r="E2" s="2"/>
      <c r="F2" s="2"/>
      <c r="G2" s="2"/>
      <c r="H2" s="2"/>
      <c r="I2" s="3"/>
      <c r="J2" s="3"/>
      <c r="K2" s="4"/>
      <c r="L2" s="8"/>
      <c r="M2" s="4"/>
      <c r="N2" s="4"/>
      <c r="O2" s="4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52" s="7" customFormat="1" ht="16.899999999999999" customHeight="1" x14ac:dyDescent="0.25">
      <c r="A3" s="1"/>
      <c r="B3" s="2"/>
      <c r="C3" s="2"/>
      <c r="D3" s="2"/>
      <c r="E3" s="2"/>
      <c r="F3" s="2"/>
      <c r="G3" s="2"/>
      <c r="H3" s="2"/>
      <c r="I3" s="3"/>
      <c r="J3" s="3"/>
      <c r="K3" s="4"/>
      <c r="L3" s="9"/>
      <c r="M3" s="4"/>
      <c r="N3" s="4"/>
      <c r="O3" s="4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52" s="7" customFormat="1" ht="16.899999999999999" customHeight="1" x14ac:dyDescent="0.25">
      <c r="A4" s="1"/>
      <c r="B4" s="2"/>
      <c r="C4" s="2"/>
      <c r="D4" s="2"/>
      <c r="E4" s="2"/>
      <c r="F4" s="2"/>
      <c r="G4" s="2"/>
      <c r="H4" s="2"/>
      <c r="I4" s="3"/>
      <c r="J4" s="3"/>
      <c r="K4" s="4"/>
      <c r="L4" s="10"/>
      <c r="M4" s="4"/>
      <c r="N4" s="4"/>
      <c r="O4" s="4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52" s="7" customFormat="1" ht="16.899999999999999" customHeight="1" x14ac:dyDescent="0.25">
      <c r="A5" s="1"/>
      <c r="B5" s="2"/>
      <c r="C5" s="2"/>
      <c r="D5" s="2"/>
      <c r="E5" s="2"/>
      <c r="F5" s="2"/>
      <c r="G5" s="2"/>
      <c r="H5" s="2"/>
      <c r="I5" s="3"/>
      <c r="J5" s="3"/>
      <c r="K5" s="4"/>
      <c r="L5" s="4"/>
      <c r="M5" s="4"/>
      <c r="N5" s="4"/>
      <c r="O5" s="4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</row>
    <row r="6" spans="1:52" s="7" customFormat="1" ht="16.899999999999999" customHeight="1" x14ac:dyDescent="0.25">
      <c r="A6" s="1"/>
      <c r="B6" s="2"/>
      <c r="C6" s="2"/>
      <c r="D6" s="2"/>
      <c r="E6" s="2"/>
      <c r="F6" s="2"/>
      <c r="G6" s="2"/>
      <c r="H6" s="2"/>
      <c r="I6" s="3"/>
      <c r="J6" s="3"/>
      <c r="K6" s="4"/>
      <c r="L6" s="9"/>
      <c r="M6" s="4"/>
      <c r="N6" s="4"/>
      <c r="O6" s="4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52" s="7" customFormat="1" ht="16.899999999999999" customHeight="1" x14ac:dyDescent="0.25">
      <c r="A7" s="1"/>
      <c r="B7" s="2"/>
      <c r="C7" s="2"/>
      <c r="D7" s="2"/>
      <c r="E7" s="2"/>
      <c r="F7" s="2"/>
      <c r="G7" s="2"/>
      <c r="H7" s="2"/>
      <c r="I7" s="3"/>
      <c r="J7" s="3"/>
      <c r="K7" s="4"/>
      <c r="L7" s="4"/>
      <c r="M7" s="4"/>
      <c r="N7" s="4"/>
      <c r="O7" s="4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</row>
    <row r="8" spans="1:52" s="7" customFormat="1" ht="16.899999999999999" customHeight="1" x14ac:dyDescent="0.25">
      <c r="A8" s="1"/>
      <c r="B8" s="2"/>
      <c r="C8" s="2"/>
      <c r="D8" s="2"/>
      <c r="E8" s="2"/>
      <c r="F8" s="2"/>
      <c r="G8" s="2"/>
      <c r="H8" s="2"/>
      <c r="I8" s="3"/>
      <c r="J8" s="3"/>
      <c r="K8" s="4"/>
      <c r="L8" s="4"/>
      <c r="M8" s="4"/>
      <c r="N8" s="4"/>
      <c r="O8" s="4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</row>
    <row r="9" spans="1:52" s="7" customFormat="1" ht="16.899999999999999" customHeight="1" x14ac:dyDescent="0.25">
      <c r="A9" s="1"/>
      <c r="B9" s="2"/>
      <c r="C9" s="2"/>
      <c r="D9" s="2"/>
      <c r="E9" s="2"/>
      <c r="F9" s="2"/>
      <c r="G9" s="2"/>
      <c r="H9" s="2"/>
      <c r="I9" s="3"/>
      <c r="J9" s="3"/>
      <c r="K9" s="4"/>
      <c r="L9" s="4"/>
      <c r="M9" s="4"/>
      <c r="N9" s="4"/>
      <c r="O9" s="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</row>
    <row r="11" spans="1:52" x14ac:dyDescent="0.25">
      <c r="A11" s="32"/>
      <c r="B11" s="32"/>
      <c r="C11" s="32"/>
      <c r="D11" s="32"/>
      <c r="E11" s="32"/>
      <c r="F11" s="32"/>
    </row>
    <row r="12" spans="1:52" ht="15.75" x14ac:dyDescent="0.25">
      <c r="A12" s="33" t="s">
        <v>5</v>
      </c>
      <c r="B12" s="34"/>
      <c r="C12" s="35"/>
      <c r="D12" s="35"/>
      <c r="E12" s="35"/>
      <c r="F12" s="35"/>
    </row>
    <row r="13" spans="1:52" ht="15.75" x14ac:dyDescent="0.25">
      <c r="A13" s="33"/>
      <c r="B13" s="34"/>
      <c r="C13" s="35"/>
      <c r="D13" s="35"/>
      <c r="E13" s="35"/>
      <c r="F13" s="35"/>
    </row>
    <row r="14" spans="1:52" x14ac:dyDescent="0.25">
      <c r="A14" s="11"/>
      <c r="B14" s="12">
        <f>C14-1</f>
        <v>2018</v>
      </c>
      <c r="C14" s="12">
        <f t="shared" ref="C14:E14" si="0">D14-1</f>
        <v>2019</v>
      </c>
      <c r="D14" s="12">
        <f t="shared" si="0"/>
        <v>2020</v>
      </c>
      <c r="E14" s="12">
        <f t="shared" si="0"/>
        <v>2021</v>
      </c>
      <c r="F14" s="39">
        <f>[1]Period!$A$2</f>
        <v>2022</v>
      </c>
    </row>
    <row r="15" spans="1:52" x14ac:dyDescent="0.25">
      <c r="A15" s="50" t="s">
        <v>6</v>
      </c>
      <c r="B15" s="50"/>
      <c r="C15" s="50"/>
      <c r="D15" s="50"/>
      <c r="E15" s="50"/>
      <c r="F15" s="13"/>
    </row>
    <row r="16" spans="1:52" x14ac:dyDescent="0.25">
      <c r="A16" s="11" t="s">
        <v>7</v>
      </c>
      <c r="B16" s="14">
        <v>41200</v>
      </c>
      <c r="C16" s="14">
        <v>39900</v>
      </c>
      <c r="D16" s="14">
        <v>36800</v>
      </c>
      <c r="E16" s="14">
        <v>36700</v>
      </c>
      <c r="F16" s="14">
        <v>43200</v>
      </c>
    </row>
    <row r="17" spans="1:6" x14ac:dyDescent="0.25">
      <c r="A17" s="11" t="s">
        <v>8</v>
      </c>
      <c r="B17" s="14">
        <v>21500</v>
      </c>
      <c r="C17" s="14">
        <v>20800</v>
      </c>
      <c r="D17" s="14">
        <v>21700</v>
      </c>
      <c r="E17" s="14">
        <v>21800</v>
      </c>
      <c r="F17" s="14">
        <v>19900</v>
      </c>
    </row>
    <row r="18" spans="1:6" x14ac:dyDescent="0.25">
      <c r="A18" s="11" t="s">
        <v>9</v>
      </c>
      <c r="B18" s="14">
        <v>277</v>
      </c>
      <c r="C18" s="14">
        <v>269</v>
      </c>
      <c r="D18" s="14">
        <v>263</v>
      </c>
      <c r="E18" s="14">
        <v>249</v>
      </c>
      <c r="F18" s="14">
        <v>239</v>
      </c>
    </row>
    <row r="19" spans="1:6" x14ac:dyDescent="0.25">
      <c r="A19" s="51" t="s">
        <v>10</v>
      </c>
      <c r="B19" s="51"/>
      <c r="C19" s="51"/>
      <c r="D19" s="51"/>
      <c r="E19" s="51"/>
      <c r="F19" s="51"/>
    </row>
    <row r="20" spans="1:6" x14ac:dyDescent="0.25">
      <c r="A20" s="20"/>
      <c r="B20" s="20"/>
      <c r="C20" s="20"/>
      <c r="D20" s="20"/>
      <c r="E20" s="20"/>
      <c r="F20" s="20"/>
    </row>
    <row r="21" spans="1:6" x14ac:dyDescent="0.25">
      <c r="A21" s="50" t="s">
        <v>11</v>
      </c>
      <c r="B21" s="50"/>
      <c r="C21" s="50"/>
      <c r="D21" s="50"/>
      <c r="E21" s="50"/>
      <c r="F21" s="13"/>
    </row>
    <row r="22" spans="1:6" x14ac:dyDescent="0.25">
      <c r="A22" s="11" t="s">
        <v>12</v>
      </c>
      <c r="B22" s="14">
        <v>409135</v>
      </c>
      <c r="C22" s="14">
        <v>412007</v>
      </c>
      <c r="D22" s="14">
        <v>412431</v>
      </c>
      <c r="E22" s="14">
        <v>422266</v>
      </c>
      <c r="F22" s="36">
        <v>407032</v>
      </c>
    </row>
    <row r="23" spans="1:6" x14ac:dyDescent="0.25">
      <c r="A23" s="15" t="s">
        <v>13</v>
      </c>
      <c r="B23" s="14">
        <v>126161</v>
      </c>
      <c r="C23" s="14">
        <v>141145</v>
      </c>
      <c r="D23" s="14">
        <v>135536</v>
      </c>
      <c r="E23" s="14">
        <v>119161</v>
      </c>
      <c r="F23" s="36">
        <v>113843</v>
      </c>
    </row>
    <row r="24" spans="1:6" x14ac:dyDescent="0.25">
      <c r="A24" s="15" t="s">
        <v>14</v>
      </c>
      <c r="B24" s="14">
        <v>282971</v>
      </c>
      <c r="C24" s="14">
        <v>270862</v>
      </c>
      <c r="D24" s="14">
        <v>276895</v>
      </c>
      <c r="E24" s="14">
        <v>303105</v>
      </c>
      <c r="F24" s="36">
        <v>293191</v>
      </c>
    </row>
    <row r="25" spans="1:6" x14ac:dyDescent="0.25">
      <c r="A25" s="52" t="s">
        <v>15</v>
      </c>
      <c r="B25" s="52"/>
      <c r="C25" s="52"/>
      <c r="D25" s="52"/>
      <c r="E25" s="52"/>
      <c r="F25" s="52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16" t="s">
        <v>1</v>
      </c>
      <c r="B27" s="17"/>
      <c r="C27" s="17"/>
      <c r="D27" s="17"/>
      <c r="E27" s="17"/>
      <c r="F27" s="17"/>
    </row>
    <row r="28" spans="1:6" x14ac:dyDescent="0.25">
      <c r="A28" s="37" t="s">
        <v>16</v>
      </c>
      <c r="B28" s="18">
        <v>300272000</v>
      </c>
      <c r="C28" s="18">
        <v>317271000</v>
      </c>
      <c r="D28" s="18">
        <v>314880000</v>
      </c>
      <c r="E28" s="19">
        <v>325789000</v>
      </c>
      <c r="F28" s="19">
        <v>353534000</v>
      </c>
    </row>
    <row r="29" spans="1:6" x14ac:dyDescent="0.25">
      <c r="A29" s="51" t="s">
        <v>17</v>
      </c>
      <c r="B29" s="51"/>
      <c r="C29" s="51"/>
      <c r="D29" s="51"/>
      <c r="E29" s="51"/>
      <c r="F29" s="51"/>
    </row>
    <row r="30" spans="1:6" x14ac:dyDescent="0.25">
      <c r="A30" s="38"/>
      <c r="B30" s="38"/>
      <c r="C30" s="38"/>
      <c r="D30" s="38"/>
      <c r="E30" s="38"/>
      <c r="F30" s="38"/>
    </row>
    <row r="31" spans="1:6" x14ac:dyDescent="0.25">
      <c r="A31" s="22" t="s">
        <v>18</v>
      </c>
      <c r="B31" s="23"/>
      <c r="C31" s="23"/>
      <c r="D31" s="23"/>
      <c r="E31" s="23"/>
      <c r="F31" s="23"/>
    </row>
    <row r="32" spans="1:6" x14ac:dyDescent="0.25">
      <c r="A32" s="24"/>
      <c r="B32" s="25">
        <v>733.92</v>
      </c>
      <c r="C32" s="25">
        <v>770.06</v>
      </c>
      <c r="D32" s="25">
        <v>763.47</v>
      </c>
      <c r="E32" s="25">
        <v>771.53</v>
      </c>
      <c r="F32" s="26">
        <v>868.57</v>
      </c>
    </row>
    <row r="33" spans="1:6" x14ac:dyDescent="0.25">
      <c r="A33" s="51" t="s">
        <v>17</v>
      </c>
      <c r="B33" s="51"/>
      <c r="C33" s="51"/>
      <c r="D33" s="51"/>
      <c r="E33" s="51"/>
      <c r="F33" s="51"/>
    </row>
    <row r="34" spans="1:6" x14ac:dyDescent="0.25">
      <c r="A34" s="20"/>
      <c r="B34" s="20"/>
      <c r="C34" s="20"/>
      <c r="D34" s="20"/>
      <c r="E34" s="20"/>
      <c r="F34" s="20"/>
    </row>
    <row r="35" spans="1:6" x14ac:dyDescent="0.25">
      <c r="A35" s="53" t="s">
        <v>19</v>
      </c>
      <c r="B35" s="53"/>
      <c r="C35" s="53"/>
      <c r="D35" s="53"/>
      <c r="E35" s="53"/>
      <c r="F35" s="13"/>
    </row>
    <row r="36" spans="1:6" x14ac:dyDescent="0.25">
      <c r="A36" s="15" t="s">
        <v>20</v>
      </c>
      <c r="B36" s="27">
        <v>10.41</v>
      </c>
      <c r="C36" s="27">
        <v>11.2</v>
      </c>
      <c r="D36" s="27">
        <v>11.53</v>
      </c>
      <c r="E36" s="28">
        <v>11.28</v>
      </c>
      <c r="F36" s="29">
        <v>11.18</v>
      </c>
    </row>
    <row r="37" spans="1:6" x14ac:dyDescent="0.25">
      <c r="A37" s="15" t="s">
        <v>21</v>
      </c>
      <c r="B37" s="27">
        <v>32.78</v>
      </c>
      <c r="C37" s="27">
        <v>32.4</v>
      </c>
      <c r="D37" s="27">
        <v>32.549999999999997</v>
      </c>
      <c r="E37" s="28">
        <v>30.94</v>
      </c>
      <c r="F37" s="29">
        <v>29.9</v>
      </c>
    </row>
    <row r="38" spans="1:6" x14ac:dyDescent="0.25">
      <c r="A38" s="15" t="s">
        <v>22</v>
      </c>
      <c r="B38" s="27">
        <v>11.91</v>
      </c>
      <c r="C38" s="27">
        <v>10.89</v>
      </c>
      <c r="D38" s="27">
        <v>11.01</v>
      </c>
      <c r="E38" s="28">
        <v>10.48</v>
      </c>
      <c r="F38" s="29">
        <v>9.6999999999999993</v>
      </c>
    </row>
    <row r="39" spans="1:6" x14ac:dyDescent="0.25">
      <c r="A39" s="15" t="s">
        <v>23</v>
      </c>
      <c r="B39" s="27">
        <v>4.57</v>
      </c>
      <c r="C39" s="27">
        <v>3.74</v>
      </c>
      <c r="D39" s="27">
        <v>3.65</v>
      </c>
      <c r="E39" s="28">
        <v>3.38</v>
      </c>
      <c r="F39" s="29">
        <v>3.06</v>
      </c>
    </row>
    <row r="40" spans="1:6" x14ac:dyDescent="0.25">
      <c r="A40" s="15" t="s">
        <v>24</v>
      </c>
      <c r="B40" s="27">
        <v>5.53</v>
      </c>
      <c r="C40" s="27">
        <v>5.25</v>
      </c>
      <c r="D40" s="27">
        <v>4.78</v>
      </c>
      <c r="E40" s="28">
        <v>4.45</v>
      </c>
      <c r="F40" s="29">
        <v>4.3600000000000003</v>
      </c>
    </row>
    <row r="41" spans="1:6" x14ac:dyDescent="0.25">
      <c r="A41" s="15" t="s">
        <v>25</v>
      </c>
      <c r="B41" s="27">
        <v>3.13</v>
      </c>
      <c r="C41" s="27">
        <v>3.22</v>
      </c>
      <c r="D41" s="27">
        <v>3.12</v>
      </c>
      <c r="E41" s="28">
        <v>2.99</v>
      </c>
      <c r="F41" s="29">
        <v>2.88</v>
      </c>
    </row>
    <row r="42" spans="1:6" x14ac:dyDescent="0.25">
      <c r="A42" s="15" t="s">
        <v>26</v>
      </c>
      <c r="B42" s="27">
        <v>3.9</v>
      </c>
      <c r="C42" s="27">
        <v>4.21</v>
      </c>
      <c r="D42" s="27">
        <v>3.83</v>
      </c>
      <c r="E42" s="28">
        <v>3.78</v>
      </c>
      <c r="F42" s="29">
        <v>3.82</v>
      </c>
    </row>
    <row r="43" spans="1:6" x14ac:dyDescent="0.25">
      <c r="A43" s="15" t="s">
        <v>27</v>
      </c>
      <c r="B43" s="27">
        <v>1.6</v>
      </c>
      <c r="C43" s="27">
        <v>1.42</v>
      </c>
      <c r="D43" s="27">
        <v>1.37</v>
      </c>
      <c r="E43" s="28">
        <v>1.49</v>
      </c>
      <c r="F43" s="29">
        <v>1.53</v>
      </c>
    </row>
    <row r="44" spans="1:6" x14ac:dyDescent="0.25">
      <c r="A44" s="51" t="s">
        <v>0</v>
      </c>
      <c r="B44" s="51"/>
      <c r="C44" s="51"/>
      <c r="D44" s="51"/>
      <c r="E44" s="51"/>
      <c r="F44" s="51"/>
    </row>
    <row r="45" spans="1:6" x14ac:dyDescent="0.25">
      <c r="A45" s="20"/>
      <c r="B45" s="20"/>
      <c r="C45" s="20"/>
      <c r="D45" s="20"/>
      <c r="E45" s="20"/>
      <c r="F45" s="20"/>
    </row>
    <row r="46" spans="1:6" x14ac:dyDescent="0.25">
      <c r="A46" s="50" t="s">
        <v>28</v>
      </c>
      <c r="B46" s="50"/>
      <c r="C46" s="50"/>
      <c r="D46" s="50"/>
      <c r="E46" s="50"/>
      <c r="F46" s="13"/>
    </row>
    <row r="47" spans="1:6" x14ac:dyDescent="0.25">
      <c r="A47" s="30" t="s">
        <v>2</v>
      </c>
      <c r="B47" s="31">
        <v>19914683</v>
      </c>
      <c r="C47" s="31">
        <v>22210925</v>
      </c>
      <c r="D47" s="31">
        <v>20542163</v>
      </c>
      <c r="E47" s="31">
        <v>28896800</v>
      </c>
      <c r="F47" s="31">
        <v>29109263</v>
      </c>
    </row>
    <row r="48" spans="1:6" x14ac:dyDescent="0.25">
      <c r="A48" s="30" t="s">
        <v>3</v>
      </c>
      <c r="B48" s="31">
        <v>16387812</v>
      </c>
      <c r="C48" s="31">
        <v>15597482</v>
      </c>
      <c r="D48" s="31">
        <v>5977385</v>
      </c>
      <c r="E48" s="31">
        <v>7100430</v>
      </c>
      <c r="F48" s="31">
        <v>8586357</v>
      </c>
    </row>
    <row r="49" spans="1:6" x14ac:dyDescent="0.25">
      <c r="A49" s="52" t="s">
        <v>4</v>
      </c>
      <c r="B49" s="52"/>
      <c r="C49" s="52"/>
      <c r="D49" s="52"/>
      <c r="E49" s="52"/>
      <c r="F49" s="52"/>
    </row>
    <row r="50" spans="1:6" x14ac:dyDescent="0.25">
      <c r="A50" s="40" t="s">
        <v>29</v>
      </c>
      <c r="B50" s="41"/>
      <c r="C50" s="41"/>
      <c r="D50" s="41"/>
      <c r="E50" s="41"/>
      <c r="F50" s="42"/>
    </row>
    <row r="51" spans="1:6" x14ac:dyDescent="0.25">
      <c r="A51" s="7"/>
      <c r="B51" s="43" t="s">
        <v>30</v>
      </c>
      <c r="C51" s="7"/>
      <c r="D51" s="43" t="s">
        <v>31</v>
      </c>
      <c r="E51" s="44"/>
      <c r="F51" s="43"/>
    </row>
    <row r="52" spans="1:6" x14ac:dyDescent="0.25">
      <c r="A52" s="45">
        <v>2022</v>
      </c>
      <c r="B52" s="46">
        <v>676555852.00207424</v>
      </c>
      <c r="C52" s="47"/>
      <c r="D52" s="46">
        <v>181182395.86490789</v>
      </c>
      <c r="E52" s="48"/>
      <c r="F52" s="49"/>
    </row>
    <row r="53" spans="1:6" x14ac:dyDescent="0.25">
      <c r="A53" s="54" t="s">
        <v>32</v>
      </c>
      <c r="B53" s="54"/>
      <c r="C53" s="54"/>
      <c r="D53" s="54"/>
      <c r="E53" s="54"/>
      <c r="F53" s="54"/>
    </row>
  </sheetData>
  <mergeCells count="11">
    <mergeCell ref="A46:E46"/>
    <mergeCell ref="A35:E35"/>
    <mergeCell ref="A44:F44"/>
    <mergeCell ref="A49:F49"/>
    <mergeCell ref="A53:F53"/>
    <mergeCell ref="A15:E15"/>
    <mergeCell ref="A19:F19"/>
    <mergeCell ref="A21:E21"/>
    <mergeCell ref="A25:F25"/>
    <mergeCell ref="A33:F33"/>
    <mergeCell ref="A29:F29"/>
  </mergeCells>
  <pageMargins left="1.1023622047244095" right="0.70866141732283461" top="0.74803149606299213" bottom="0.19685039370078741" header="0.31496062992125984" footer="0.31496062992125984"/>
  <pageSetup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E03DF1661C34B95A4E410E4AFC639" ma:contentTypeVersion="3" ma:contentTypeDescription="Create a new document." ma:contentTypeScope="" ma:versionID="7497ce1fdc95df7aea448b10a8200f0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270f91c115210e7f3bd1e5da4cadac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52848DE-F629-4C83-B2BF-9A9729C1F8D5}"/>
</file>

<file path=customXml/itemProps2.xml><?xml version="1.0" encoding="utf-8"?>
<ds:datastoreItem xmlns:ds="http://schemas.openxmlformats.org/officeDocument/2006/customXml" ds:itemID="{46B5FF20-15AB-41AD-8D8C-139328FC3890}"/>
</file>

<file path=customXml/itemProps3.xml><?xml version="1.0" encoding="utf-8"?>
<ds:datastoreItem xmlns:ds="http://schemas.openxmlformats.org/officeDocument/2006/customXml" ds:itemID="{63D644C9-E42D-4B51-9C73-02EC2BB117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Dairy</vt:lpstr>
      <vt:lpstr>Dairy!Print_Area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INDUSTRY AT A GLANCE</dc:title>
  <dc:creator>Crystal Berthelette</dc:creator>
  <cp:keywords>Dairy</cp:keywords>
  <cp:lastModifiedBy>Jing, Jing</cp:lastModifiedBy>
  <cp:lastPrinted>2023-06-13T19:01:11Z</cp:lastPrinted>
  <dcterms:created xsi:type="dcterms:W3CDTF">2021-06-23T15:31:53Z</dcterms:created>
  <dcterms:modified xsi:type="dcterms:W3CDTF">2023-06-14T18:21:16Z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0x010100939E03DF1661C34B95A4E410E4AFC639</vt:lpwstr>
  </property>
</Properties>
</file>