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I:\EAMInter\itmweb\iem\info\libmin\"/>
    </mc:Choice>
  </mc:AlternateContent>
  <bookViews>
    <workbookView xWindow="0" yWindow="0" windowWidth="20616" windowHeight="11136" tabRatio="729"/>
  </bookViews>
  <sheets>
    <sheet name="ReadMe" sheetId="7" r:id="rId1"/>
    <sheet name="Metadata" sheetId="12" r:id="rId2"/>
    <sheet name="Table 1" sheetId="38" r:id="rId3"/>
    <sheet name="Table 2" sheetId="39" r:id="rId4"/>
    <sheet name="Table 3_1" sheetId="22" r:id="rId5"/>
    <sheet name="Table 3_2" sheetId="23" r:id="rId6"/>
    <sheet name="Table 4_1" sheetId="30" r:id="rId7"/>
    <sheet name="Table 4_2" sheetId="31" r:id="rId8"/>
    <sheet name="Table 5_1" sheetId="36" r:id="rId9"/>
    <sheet name="Table 5_2" sheetId="35" r:id="rId10"/>
    <sheet name="Table 5_3" sheetId="37" r:id="rId11"/>
    <sheet name="PlotDat1" sheetId="10" state="hidden" r:id="rId12"/>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workbook>
</file>

<file path=xl/calcChain.xml><?xml version="1.0" encoding="utf-8"?>
<calcChain xmlns="http://schemas.openxmlformats.org/spreadsheetml/2006/main">
  <c r="M4" i="38" l="1"/>
  <c r="L4" i="38"/>
</calcChain>
</file>

<file path=xl/sharedStrings.xml><?xml version="1.0" encoding="utf-8"?>
<sst xmlns="http://schemas.openxmlformats.org/spreadsheetml/2006/main" count="1921" uniqueCount="395">
  <si>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</si>
  <si>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</si>
  <si>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</si>
  <si>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</si>
  <si>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</si>
  <si>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</si>
  <si>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</si>
  <si>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</si>
  <si>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</si>
  <si>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</si>
  <si>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</si>
  <si>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</si>
  <si>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</si>
  <si>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</si>
  <si>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</si>
  <si>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</si>
  <si>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</si>
  <si>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</si>
  <si>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</si>
  <si>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</si>
  <si>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</si>
  <si>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</si>
  <si>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</si>
  <si>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</si>
  <si>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</si>
  <si>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</si>
  <si>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</si>
  <si>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</si>
  <si>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</si>
  <si>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</si>
  <si>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</si>
  <si>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Au_ppb</t>
  </si>
  <si>
    <t>Ag_ppm</t>
  </si>
  <si>
    <t>As_ppm</t>
  </si>
  <si>
    <t>Ba_ppm</t>
  </si>
  <si>
    <t>Co_ppm</t>
  </si>
  <si>
    <t>Cr_ppm</t>
  </si>
  <si>
    <t>Cs_ppm</t>
  </si>
  <si>
    <t>Hf_ppm</t>
  </si>
  <si>
    <t>Mo_ppm</t>
  </si>
  <si>
    <t>Ni_ppm</t>
  </si>
  <si>
    <t>Rb_ppm</t>
  </si>
  <si>
    <t>Sb_ppm</t>
  </si>
  <si>
    <t>Sc_ppm</t>
  </si>
  <si>
    <t>Se_ppm</t>
  </si>
  <si>
    <t>Ta_ppm</t>
  </si>
  <si>
    <t>Th_ppm</t>
  </si>
  <si>
    <t>U_ppm</t>
  </si>
  <si>
    <t>W_ppm</t>
  </si>
  <si>
    <t>Zn_ppm</t>
  </si>
  <si>
    <t>La_ppm</t>
  </si>
  <si>
    <t>Ce_ppm</t>
  </si>
  <si>
    <t>Nd_ppm</t>
  </si>
  <si>
    <t>Sm_ppm</t>
  </si>
  <si>
    <t>Eu_ppm</t>
  </si>
  <si>
    <t>Tb_ppm</t>
  </si>
  <si>
    <t>Yb_ppm</t>
  </si>
  <si>
    <t>Lu_ppm</t>
  </si>
  <si>
    <t>Analyte</t>
  </si>
  <si>
    <t>Project_Lead</t>
  </si>
  <si>
    <t>MGS</t>
  </si>
  <si>
    <t>Laboratory_Report_Number</t>
  </si>
  <si>
    <t>&lt;0.063 mm</t>
  </si>
  <si>
    <t>Analytical_Method</t>
  </si>
  <si>
    <t>Lab_Analytical_Package_Code</t>
  </si>
  <si>
    <t>NAD83</t>
  </si>
  <si>
    <t>Analysis Method</t>
  </si>
  <si>
    <t>Detection Limit</t>
  </si>
  <si>
    <t>Unit</t>
  </si>
  <si>
    <t>Ag</t>
  </si>
  <si>
    <t>ppm</t>
  </si>
  <si>
    <t>As</t>
  </si>
  <si>
    <t>Ce</t>
  </si>
  <si>
    <t>Co</t>
  </si>
  <si>
    <t>Cs</t>
  </si>
  <si>
    <t>Eu</t>
  </si>
  <si>
    <t>Hf</t>
  </si>
  <si>
    <t>Hg</t>
  </si>
  <si>
    <t>Mo</t>
  </si>
  <si>
    <t>Nd</t>
  </si>
  <si>
    <t>Ni</t>
  </si>
  <si>
    <t>Rb</t>
  </si>
  <si>
    <t>Sb</t>
  </si>
  <si>
    <t>Sc</t>
  </si>
  <si>
    <t>Se</t>
  </si>
  <si>
    <t>Sm</t>
  </si>
  <si>
    <t>Sn</t>
  </si>
  <si>
    <t>Ta</t>
  </si>
  <si>
    <t>Tb</t>
  </si>
  <si>
    <t>Th</t>
  </si>
  <si>
    <t>U</t>
  </si>
  <si>
    <t>W</t>
  </si>
  <si>
    <t>Yb</t>
  </si>
  <si>
    <t>Zn</t>
  </si>
  <si>
    <t>Fe_perc</t>
  </si>
  <si>
    <t>Fe</t>
  </si>
  <si>
    <t>perc</t>
  </si>
  <si>
    <t>ppb</t>
  </si>
  <si>
    <t>Na</t>
  </si>
  <si>
    <t>Sr</t>
  </si>
  <si>
    <t>La</t>
  </si>
  <si>
    <t>Ca_perc</t>
  </si>
  <si>
    <t>Au</t>
  </si>
  <si>
    <t>Ba</t>
  </si>
  <si>
    <t>Ca</t>
  </si>
  <si>
    <t>Cr</t>
  </si>
  <si>
    <t>Lu</t>
  </si>
  <si>
    <t>Sample_ID</t>
  </si>
  <si>
    <t>Project_Information</t>
  </si>
  <si>
    <t xml:space="preserve">Sample_Medium </t>
  </si>
  <si>
    <t>Sample_Aliquot</t>
  </si>
  <si>
    <t>Organization_Responsible</t>
  </si>
  <si>
    <t>Publication_Release_Date</t>
  </si>
  <si>
    <t>Datum_For_Sample_Locations</t>
  </si>
  <si>
    <t>Latitude_DD</t>
  </si>
  <si>
    <t>Longitude_DD</t>
  </si>
  <si>
    <t>Sample_Preparation_Methodology</t>
  </si>
  <si>
    <t>Till</t>
  </si>
  <si>
    <t>Li</t>
  </si>
  <si>
    <t>Be</t>
  </si>
  <si>
    <t>Mg</t>
  </si>
  <si>
    <t>Al</t>
  </si>
  <si>
    <t>P</t>
  </si>
  <si>
    <t>S</t>
  </si>
  <si>
    <t>K</t>
  </si>
  <si>
    <t>V</t>
  </si>
  <si>
    <t>Ti</t>
  </si>
  <si>
    <t>Mn</t>
  </si>
  <si>
    <t>Cu</t>
  </si>
  <si>
    <t>Ga</t>
  </si>
  <si>
    <t>Ge</t>
  </si>
  <si>
    <t>Y</t>
  </si>
  <si>
    <t>Zr</t>
  </si>
  <si>
    <t>Pr</t>
  </si>
  <si>
    <t>Gd</t>
  </si>
  <si>
    <t>Dy</t>
  </si>
  <si>
    <t>Ho</t>
  </si>
  <si>
    <t>Er</t>
  </si>
  <si>
    <t>Tm</t>
  </si>
  <si>
    <t>Nb</t>
  </si>
  <si>
    <t>Cd</t>
  </si>
  <si>
    <t>Te</t>
  </si>
  <si>
    <t>Pb</t>
  </si>
  <si>
    <t>Bi</t>
  </si>
  <si>
    <t>ICP-OES</t>
  </si>
  <si>
    <t>ICP-MS</t>
  </si>
  <si>
    <t>Li_ppm</t>
  </si>
  <si>
    <t>Be_ppm</t>
  </si>
  <si>
    <t>V_ppm</t>
  </si>
  <si>
    <t>Mn_ppm</t>
  </si>
  <si>
    <t>Cu_ppm</t>
  </si>
  <si>
    <t>Ga_ppm</t>
  </si>
  <si>
    <t>Ge_ppm</t>
  </si>
  <si>
    <t>Sr_ppm</t>
  </si>
  <si>
    <t>Y_ppm</t>
  </si>
  <si>
    <t>Zr_ppm</t>
  </si>
  <si>
    <t>Pr_ppm</t>
  </si>
  <si>
    <t>Gd_ppm</t>
  </si>
  <si>
    <t>Dy_ppm</t>
  </si>
  <si>
    <t>Ho_ppm</t>
  </si>
  <si>
    <t>Er_ppm</t>
  </si>
  <si>
    <t>Nb_ppm</t>
  </si>
  <si>
    <t>Cd_ppm</t>
  </si>
  <si>
    <t>Sn_ppm</t>
  </si>
  <si>
    <t>Te_ppm</t>
  </si>
  <si>
    <t>Pb_ppm</t>
  </si>
  <si>
    <t>Bi_ppm</t>
  </si>
  <si>
    <t>Hg_ppb</t>
  </si>
  <si>
    <t>C</t>
  </si>
  <si>
    <t>Horizon</t>
  </si>
  <si>
    <t>Mg_perc</t>
  </si>
  <si>
    <t>Al_perc</t>
  </si>
  <si>
    <t>K_perc</t>
  </si>
  <si>
    <t>HCl</t>
  </si>
  <si>
    <t>Analysis_Information</t>
  </si>
  <si>
    <t>Material</t>
  </si>
  <si>
    <t>0.5 g</t>
  </si>
  <si>
    <t>Easting</t>
  </si>
  <si>
    <t>Northing</t>
  </si>
  <si>
    <t>Depth_From_m</t>
  </si>
  <si>
    <t>Depth_To_m</t>
  </si>
  <si>
    <t>by M.S. Gauthier and T.J. Hodder</t>
  </si>
  <si>
    <t>MGS2013_001</t>
  </si>
  <si>
    <t>M.S. Gauthier</t>
  </si>
  <si>
    <t>-</t>
  </si>
  <si>
    <t>Till - 2</t>
  </si>
  <si>
    <t>Till - 1</t>
  </si>
  <si>
    <t>Till - 3</t>
  </si>
  <si>
    <t>CaO</t>
  </si>
  <si>
    <t>MgO</t>
  </si>
  <si>
    <t>MnO</t>
  </si>
  <si>
    <t>LOI</t>
  </si>
  <si>
    <t>CaO_perc</t>
  </si>
  <si>
    <t>MgO_perc</t>
  </si>
  <si>
    <t>MnO_perc</t>
  </si>
  <si>
    <t>Na_perc</t>
  </si>
  <si>
    <t>P_perc</t>
  </si>
  <si>
    <t>S_perc</t>
  </si>
  <si>
    <t>Ti_perc</t>
  </si>
  <si>
    <t>Tel: 1-800-223-5215 (General Enquiry)</t>
  </si>
  <si>
    <t>Tel: 204-945-6569 (Resource Centre)</t>
  </si>
  <si>
    <t>Fax: 204-945-8427</t>
  </si>
  <si>
    <t>Metadata</t>
  </si>
  <si>
    <t>Station_ID</t>
  </si>
  <si>
    <t>Station_Type</t>
  </si>
  <si>
    <t>UTM_East_83_14</t>
  </si>
  <si>
    <t>UTM_North_83_14</t>
  </si>
  <si>
    <t>Surface_elevation_m</t>
  </si>
  <si>
    <t>Vegetation</t>
  </si>
  <si>
    <t>Comments</t>
  </si>
  <si>
    <r>
      <t>Sediment_code</t>
    </r>
    <r>
      <rPr>
        <b/>
        <vertAlign val="superscript"/>
        <sz val="10"/>
        <color theme="1"/>
        <rFont val="Calibri"/>
        <family val="2"/>
        <scheme val="minor"/>
      </rPr>
      <t>1</t>
    </r>
  </si>
  <si>
    <r>
      <t>Map_code</t>
    </r>
    <r>
      <rPr>
        <b/>
        <vertAlign val="superscript"/>
        <sz val="10"/>
        <rFont val="Calibri"/>
        <family val="2"/>
        <scheme val="minor"/>
      </rPr>
      <t>2</t>
    </r>
  </si>
  <si>
    <t>Field_clast_perc</t>
  </si>
  <si>
    <t>Sand_perc</t>
  </si>
  <si>
    <t>Silt_perc</t>
  </si>
  <si>
    <t>Clay_perc</t>
  </si>
  <si>
    <t>54D</t>
  </si>
  <si>
    <t>Total</t>
  </si>
  <si>
    <r>
      <t>Al</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</si>
  <si>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r>
      <t>Fe</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</si>
  <si>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r>
      <t>K</t>
    </r>
    <r>
      <rPr>
        <b/>
        <vertAlign val="subscript"/>
        <sz val="10"/>
        <color rgb="FF000000"/>
        <rFont val="Calibri"/>
        <family val="2"/>
        <scheme val="minor"/>
      </rPr>
      <t>2</t>
    </r>
    <r>
      <rPr>
        <b/>
        <sz val="10"/>
        <color rgb="FF000000"/>
        <rFont val="Calibri"/>
        <family val="2"/>
        <scheme val="minor"/>
      </rPr>
      <t>O_perc</t>
    </r>
  </si>
  <si>
    <r>
      <t>Na</t>
    </r>
    <r>
      <rPr>
        <b/>
        <vertAlign val="subscript"/>
        <sz val="10"/>
        <rFont val="Calibri"/>
        <family val="2"/>
        <scheme val="minor"/>
      </rPr>
      <t>2</t>
    </r>
    <r>
      <rPr>
        <b/>
        <sz val="10"/>
        <rFont val="Calibri"/>
        <family val="2"/>
        <scheme val="minor"/>
      </rPr>
      <t>O_perc</t>
    </r>
  </si>
  <si>
    <r>
      <t>P</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5</t>
    </r>
    <r>
      <rPr>
        <b/>
        <sz val="10"/>
        <color rgb="FF000000"/>
        <rFont val="Calibri"/>
        <family val="2"/>
        <scheme val="minor"/>
      </rPr>
      <t>_perc</t>
    </r>
  </si>
  <si>
    <r>
      <t>SiO</t>
    </r>
    <r>
      <rPr>
        <b/>
        <vertAlign val="subscript"/>
        <sz val="10"/>
        <color rgb="FF000000"/>
        <rFont val="Calibri"/>
        <family val="2"/>
        <scheme val="minor"/>
      </rPr>
      <t>2</t>
    </r>
    <r>
      <rPr>
        <b/>
        <sz val="10"/>
        <color rgb="FF000000"/>
        <rFont val="Calibri"/>
        <family val="2"/>
        <scheme val="minor"/>
      </rPr>
      <t>_perc</t>
    </r>
  </si>
  <si>
    <r>
      <t>TiO</t>
    </r>
    <r>
      <rPr>
        <b/>
        <vertAlign val="subscript"/>
        <sz val="10"/>
        <color rgb="FF000000"/>
        <rFont val="Calibri"/>
        <family val="2"/>
        <scheme val="minor"/>
      </rPr>
      <t>2</t>
    </r>
    <r>
      <rPr>
        <b/>
        <sz val="10"/>
        <color rgb="FF000000"/>
        <rFont val="Calibri"/>
        <family val="2"/>
        <scheme val="minor"/>
      </rPr>
      <t>_perc</t>
    </r>
  </si>
  <si>
    <t>Total_perc</t>
  </si>
  <si>
    <t>Tm_ppm</t>
  </si>
  <si>
    <t>The certified reference company OREAS® notes: "It is important to note that in the analytical industry there is no standardization of the aqua regia digestion process. Aqua regia is a partial empirical digest and differences in recoveries for various analytes are commonplace. They are caused by variations in the digest conditions which can include the ratio of nitric to hydrochloric acids, acid strength, temperatures, leach times and secondary digestions. Recoveries for sulphide-hosted base metal sulphides approach total values, however, other analytes, in particular the lithophile elements, show greater sensitivity to method parameters... The results of specific laboratories may differ significantly from the certified values, but will, nonetheless, be valid and reproducible in the context of the specifics of the aqua regia method in use."</t>
  </si>
  <si>
    <t>Analysis_1 (Tables 3_1 to 3_3)</t>
  </si>
  <si>
    <t>Analysis_2 (Tables 4_1 to 4_3)</t>
  </si>
  <si>
    <t>Analysis_3 (Tables 5_1 to 5_3)</t>
  </si>
  <si>
    <t>0.2 g</t>
  </si>
  <si>
    <t>ICP-OES; ICP-MS</t>
  </si>
  <si>
    <t>Minimum_Quaternary_thickness_m</t>
  </si>
  <si>
    <t>Depth to Bedrock_m</t>
  </si>
  <si>
    <t>Depth_permafrost_m</t>
  </si>
  <si>
    <t>Depth_organic_m</t>
  </si>
  <si>
    <t>Glaciolacustrine_thickness_m</t>
  </si>
  <si>
    <t>Marine_thickness_m</t>
  </si>
  <si>
    <t>Relative_density</t>
  </si>
  <si>
    <r>
      <rPr>
        <b/>
        <sz val="11"/>
        <rFont val="Calibri"/>
        <family val="2"/>
        <scheme val="minor"/>
      </rPr>
      <t>Table 1</t>
    </r>
    <r>
      <rPr>
        <sz val="11"/>
        <rFont val="Calibri"/>
        <family val="2"/>
        <scheme val="minor"/>
      </rPr>
      <t>: Field-site data.</t>
    </r>
  </si>
  <si>
    <r>
      <rPr>
        <b/>
        <sz val="11"/>
        <rFont val="Calibri"/>
        <family val="2"/>
        <scheme val="minor"/>
      </rPr>
      <t>Table 2</t>
    </r>
    <r>
      <rPr>
        <sz val="11"/>
        <rFont val="Calibri"/>
        <family val="2"/>
        <scheme val="minor"/>
      </rPr>
      <t>: Physical characteristics of samples.</t>
    </r>
  </si>
  <si>
    <r>
      <rPr>
        <b/>
        <sz val="11"/>
        <color theme="1"/>
        <rFont val="Calibri"/>
        <family val="2"/>
        <scheme val="minor"/>
      </rPr>
      <t>Table 5_1</t>
    </r>
    <r>
      <rPr>
        <b/>
        <sz val="11"/>
        <rFont val="Calibri"/>
        <family val="2"/>
        <scheme val="minor"/>
      </rPr>
      <t>:</t>
    </r>
    <r>
      <rPr>
        <sz val="11"/>
        <color theme="1"/>
        <rFont val="Calibri"/>
        <family val="2"/>
        <scheme val="minor"/>
      </rPr>
      <t xml:space="preserve"> Detection limits for geochemical analysis by fusion digestion and ICP-OES and ICP-MS analysis.</t>
    </r>
  </si>
  <si>
    <r>
      <rPr>
        <b/>
        <sz val="11"/>
        <rFont val="Calibri"/>
        <family val="2"/>
        <scheme val="minor"/>
      </rPr>
      <t xml:space="preserve">Table 5_2: </t>
    </r>
    <r>
      <rPr>
        <sz val="11"/>
        <rFont val="Calibri"/>
        <family val="2"/>
        <scheme val="minor"/>
      </rPr>
      <t>Till-matrix (&lt;63 μm size-fraction) geochemistry analysis by fusion digestion and ICP-OES and ICP-MS analysis.</t>
    </r>
  </si>
  <si>
    <r>
      <t>Table 5_3:</t>
    </r>
    <r>
      <rPr>
        <sz val="11"/>
        <rFont val="Calibri"/>
        <family val="2"/>
        <scheme val="minor"/>
      </rPr>
      <t xml:space="preserve">  QA and QC data for till-matrix (&lt;63 μm size-fraction) geochemistry analysis by fusion digestion and ICP-OES and ICP-MS analysis.</t>
    </r>
  </si>
  <si>
    <t>Reference:</t>
  </si>
  <si>
    <t>Analytical_Digestion_If_Applicable</t>
  </si>
  <si>
    <r>
      <t>Aqua-regia (1:3, HNO</t>
    </r>
    <r>
      <rPr>
        <vertAlign val="subscript"/>
        <sz val="10"/>
        <rFont val="Calibri"/>
        <family val="2"/>
        <scheme val="minor"/>
      </rPr>
      <t>3</t>
    </r>
    <r>
      <rPr>
        <sz val="10"/>
        <rFont val="Calibri"/>
        <family val="2"/>
        <scheme val="minor"/>
      </rPr>
      <t>:HCl)</t>
    </r>
  </si>
  <si>
    <r>
      <t>Lithium metaborate/tetraborate fusion; 5% HNO</t>
    </r>
    <r>
      <rPr>
        <vertAlign val="subscript"/>
        <sz val="10"/>
        <rFont val="Calibri"/>
        <family val="2"/>
        <scheme val="minor"/>
      </rPr>
      <t>3</t>
    </r>
  </si>
  <si>
    <t>Weight percent</t>
  </si>
  <si>
    <t>Notes:</t>
  </si>
  <si>
    <r>
      <rPr>
        <b/>
        <sz val="11"/>
        <rFont val="Calibri"/>
        <family val="2"/>
        <scheme val="minor"/>
      </rPr>
      <t xml:space="preserve">Table 3_2: </t>
    </r>
    <r>
      <rPr>
        <sz val="11"/>
        <rFont val="Calibri"/>
        <family val="2"/>
        <scheme val="minor"/>
      </rPr>
      <t>Till-matrix (&lt;63 μm size-fraction) geochemistry analysis of total carbonate content by Ca/Mg method.</t>
    </r>
  </si>
  <si>
    <r>
      <rPr>
        <b/>
        <sz val="11"/>
        <color theme="1"/>
        <rFont val="Calibri"/>
        <family val="2"/>
        <scheme val="minor"/>
      </rPr>
      <t xml:space="preserve">Table 3_1: </t>
    </r>
    <r>
      <rPr>
        <sz val="11"/>
        <color theme="1"/>
        <rFont val="Calibri"/>
        <family val="2"/>
        <scheme val="minor"/>
      </rPr>
      <t>Detection limits for geochemical analysis of total carbonate content by Ca/Mg method.</t>
    </r>
  </si>
  <si>
    <t>Ca/Mg; HCl - ICP</t>
  </si>
  <si>
    <r>
      <rPr>
        <b/>
        <sz val="11"/>
        <color theme="1"/>
        <rFont val="Calibri"/>
        <family val="2"/>
        <scheme val="minor"/>
      </rPr>
      <t>Table 4_1</t>
    </r>
    <r>
      <rPr>
        <b/>
        <sz val="11"/>
        <rFont val="Calibri"/>
        <family val="2"/>
        <scheme val="minor"/>
      </rPr>
      <t>:</t>
    </r>
    <r>
      <rPr>
        <sz val="11"/>
        <color theme="1"/>
        <rFont val="Calibri"/>
        <family val="2"/>
        <scheme val="minor"/>
      </rPr>
      <t xml:space="preserve"> Detection limits for geochemical analysis by partial digestion and  ICP-MS and ICP-OES analysis.</t>
    </r>
  </si>
  <si>
    <r>
      <rPr>
        <b/>
        <sz val="11"/>
        <rFont val="Calibri"/>
        <family val="2"/>
        <scheme val="minor"/>
      </rPr>
      <t xml:space="preserve">Table 4_2: </t>
    </r>
    <r>
      <rPr>
        <sz val="11"/>
        <rFont val="Calibri"/>
        <family val="2"/>
        <scheme val="minor"/>
      </rPr>
      <t>Till-matrix (&lt;63 μm size-fraction) geochemistry analysis by partial digestion and ICP-MS and ICP-OES analysis.</t>
    </r>
  </si>
  <si>
    <r>
      <t>Munsell_code</t>
    </r>
    <r>
      <rPr>
        <b/>
        <vertAlign val="superscript"/>
        <sz val="10"/>
        <rFont val="Calibri"/>
        <family val="2"/>
        <scheme val="minor"/>
      </rPr>
      <t>1</t>
    </r>
  </si>
  <si>
    <r>
      <t>Munsell_colour</t>
    </r>
    <r>
      <rPr>
        <b/>
        <vertAlign val="superscript"/>
        <sz val="10"/>
        <rFont val="Calibri"/>
        <family val="2"/>
        <scheme val="minor"/>
      </rPr>
      <t>1</t>
    </r>
  </si>
  <si>
    <r>
      <rPr>
        <b/>
        <vertAlign val="superscript"/>
        <sz val="10"/>
        <rFont val="Calibri"/>
        <family val="2"/>
        <scheme val="minor"/>
      </rPr>
      <t>1</t>
    </r>
    <r>
      <rPr>
        <sz val="10"/>
        <rFont val="Calibri"/>
        <family val="2"/>
        <scheme val="minor"/>
      </rPr>
      <t xml:space="preserve"> Munsell Color–X-Rite, Incorporated 2015: Munsell Soil Color Book; Pantone LLC, Carlstadt, New Jersey, 42 p.</t>
    </r>
  </si>
  <si>
    <t>Note:</t>
  </si>
  <si>
    <t>115-22-315</t>
  </si>
  <si>
    <t>Roadcut</t>
  </si>
  <si>
    <t>64A</t>
  </si>
  <si>
    <t>64A2</t>
  </si>
  <si>
    <t>c | R</t>
  </si>
  <si>
    <t>GLv/GLb | R</t>
  </si>
  <si>
    <t>115-22-316</t>
  </si>
  <si>
    <t>Quarry</t>
  </si>
  <si>
    <t>54D5</t>
  </si>
  <si>
    <t>c | s | g | R</t>
  </si>
  <si>
    <t>GLp | R</t>
  </si>
  <si>
    <t>115-22-318</t>
  </si>
  <si>
    <t>River section</t>
  </si>
  <si>
    <t>54D8</t>
  </si>
  <si>
    <t>s,z | z | c | s</t>
  </si>
  <si>
    <t>?</t>
  </si>
  <si>
    <t>0.77?</t>
  </si>
  <si>
    <t>115-22-319</t>
  </si>
  <si>
    <t>s,z | d | s | g</t>
  </si>
  <si>
    <t>Mb | GMv | T1v | Fb | GFp</t>
  </si>
  <si>
    <t>115-22-320</t>
  </si>
  <si>
    <t>54D7</t>
  </si>
  <si>
    <t>d</t>
  </si>
  <si>
    <t>T1p</t>
  </si>
  <si>
    <t>Jack pine; Black spruce; Aspen</t>
  </si>
  <si>
    <t>4.7+ m diamict; three different facies; see stratigraphic log for more detail.</t>
  </si>
  <si>
    <t>115-22-321</t>
  </si>
  <si>
    <t>54D6</t>
  </si>
  <si>
    <t>d | s | d</t>
  </si>
  <si>
    <t>Burnt circa 2014</t>
  </si>
  <si>
    <t>115-22-322</t>
  </si>
  <si>
    <t>s,z</t>
  </si>
  <si>
    <t>12+</t>
  </si>
  <si>
    <t>4 m interbedded sand and silty sand | 8+ m interbedded silty sand and fine sand with 2 to 3% granule to cobble-sized clasts; see stratigrapic section for more detail.</t>
  </si>
  <si>
    <r>
      <rPr>
        <b/>
        <vertAlign val="superscript"/>
        <sz val="10"/>
        <rFont val="Calibri"/>
        <family val="2"/>
        <scheme val="minor"/>
      </rPr>
      <t>1</t>
    </r>
    <r>
      <rPr>
        <sz val="10"/>
        <rFont val="Calibri"/>
        <family val="2"/>
        <scheme val="minor"/>
      </rPr>
      <t xml:space="preserve"> Abbreviations: |, over; c, clay; d, diamict; g, gravel; R, bedrock; s, sand; 's,z', sand and silt beds; z, silt.</t>
    </r>
  </si>
  <si>
    <t>Mn | GMn</t>
  </si>
  <si>
    <t>115-22-319-A01</t>
  </si>
  <si>
    <t>2.5Y5/4</t>
  </si>
  <si>
    <t>115-22-319-X01</t>
  </si>
  <si>
    <t>Diamict with silt and fine sand; either a transition or interbedding - what does sample results say?</t>
  </si>
  <si>
    <t>115-22-320-A01</t>
  </si>
  <si>
    <t>2.5Y5/3</t>
  </si>
  <si>
    <t>115-22-320-B01</t>
  </si>
  <si>
    <t>1.7 m thick</t>
  </si>
  <si>
    <t>115-22-320-C01</t>
  </si>
  <si>
    <t>10YR5/3</t>
  </si>
  <si>
    <t>2+ m thick</t>
  </si>
  <si>
    <t>115-22-321-A01</t>
  </si>
  <si>
    <t>2.5Y5/2</t>
  </si>
  <si>
    <t>115-22-321-C01</t>
  </si>
  <si>
    <r>
      <t xml:space="preserve">Abbreviations:                                                                                                                                                                                                                                                   </t>
    </r>
    <r>
      <rPr>
        <sz val="11"/>
        <rFont val="Calibri"/>
        <family val="2"/>
        <scheme val="minor"/>
      </rPr>
      <t>DD, decimal degrees; ICP-MS, inductively coupled plasma–mass spectrometry; ICP-OES, inductively coupled plasma–optical emission spectrometry; ID, identification; LOI, loss-on-ignition; MGS, Manitoba Geological Survey; perc, percent; QA, quality assurance; QC, quality control; SRC, Saskatchewan Research Council Geoanalytical Laboratories.</t>
    </r>
  </si>
  <si>
    <t>54D; 64A</t>
  </si>
  <si>
    <t>1.5+ m thick; finer grained and minor blocky compared to above.</t>
  </si>
  <si>
    <t>G-2023-141</t>
  </si>
  <si>
    <t/>
  </si>
  <si>
    <t>&lt;10</t>
  </si>
  <si>
    <t>&lt;0.01</t>
  </si>
  <si>
    <t>&lt;0.1</t>
  </si>
  <si>
    <t>&lt;0.001</t>
  </si>
  <si>
    <t>Multi-Element ICP Analysis</t>
  </si>
  <si>
    <t>Whole Rock ICP Analysis</t>
  </si>
  <si>
    <t>CaMg%</t>
  </si>
  <si>
    <t>&lt;1</t>
  </si>
  <si>
    <t>Hg_ppm</t>
  </si>
  <si>
    <t xml:space="preserve">SY3 </t>
  </si>
  <si>
    <t xml:space="preserve">BCR-2 </t>
  </si>
  <si>
    <t xml:space="preserve">GSP-2 </t>
  </si>
  <si>
    <t xml:space="preserve">SY5 </t>
  </si>
  <si>
    <t xml:space="preserve">112-19-629-Z01(-63µm) </t>
  </si>
  <si>
    <t xml:space="preserve">112-19-629-Z01(-63µm) R </t>
  </si>
  <si>
    <t xml:space="preserve">112-22-111-A01(-63µm) </t>
  </si>
  <si>
    <t xml:space="preserve">112-22-111-A01(-63?M) R </t>
  </si>
  <si>
    <t xml:space="preserve">112-22-042-A01(-63µm) </t>
  </si>
  <si>
    <t xml:space="preserve">112-22-042-A01(-63?M) R </t>
  </si>
  <si>
    <t xml:space="preserve">115-22-321-D01(-63µm) </t>
  </si>
  <si>
    <t xml:space="preserve">115-22-313-B01(-63µm) </t>
  </si>
  <si>
    <t xml:space="preserve">112-22-056B01(-63µm) </t>
  </si>
  <si>
    <t xml:space="preserve">112-22-100B01(-63µm) </t>
  </si>
  <si>
    <t xml:space="preserve">112-22-141-B01(-63µm) </t>
  </si>
  <si>
    <t>Standard</t>
  </si>
  <si>
    <t>Sample Standard</t>
  </si>
  <si>
    <t>Repeat</t>
  </si>
  <si>
    <t>Till MGS standard</t>
  </si>
  <si>
    <t>Na2O_perc</t>
  </si>
  <si>
    <t xml:space="preserve">DCB01/SY3/BR2 </t>
  </si>
  <si>
    <t xml:space="preserve">112-22-201-B01(-63µm) </t>
  </si>
  <si>
    <t xml:space="preserve">112-22-201-B01(-63µm) R </t>
  </si>
  <si>
    <t xml:space="preserve">112-22-111-A01(-63µm) R </t>
  </si>
  <si>
    <t xml:space="preserve">112-22-037-A01(-63µm) R </t>
  </si>
  <si>
    <r>
      <t>Al</t>
    </r>
    <r>
      <rPr>
        <vertAlign val="subscript"/>
        <sz val="10"/>
        <rFont val="Calibri"/>
        <family val="2"/>
        <scheme val="minor"/>
      </rPr>
      <t>2</t>
    </r>
    <r>
      <rPr>
        <sz val="10"/>
        <rFont val="Calibri"/>
        <family val="2"/>
        <scheme val="minor"/>
      </rPr>
      <t>O</t>
    </r>
    <r>
      <rPr>
        <vertAlign val="subscript"/>
        <sz val="10"/>
        <rFont val="Calibri"/>
        <family val="2"/>
        <scheme val="minor"/>
      </rPr>
      <t>3</t>
    </r>
  </si>
  <si>
    <r>
      <t>Fe</t>
    </r>
    <r>
      <rPr>
        <vertAlign val="subscript"/>
        <sz val="10"/>
        <rFont val="Calibri"/>
        <family val="2"/>
        <scheme val="minor"/>
      </rPr>
      <t>2</t>
    </r>
    <r>
      <rPr>
        <sz val="10"/>
        <rFont val="Calibri"/>
        <family val="2"/>
        <scheme val="minor"/>
      </rPr>
      <t>O</t>
    </r>
    <r>
      <rPr>
        <vertAlign val="subscript"/>
        <sz val="10"/>
        <rFont val="Calibri"/>
        <family val="2"/>
        <scheme val="minor"/>
      </rPr>
      <t>3</t>
    </r>
  </si>
  <si>
    <r>
      <t>K</t>
    </r>
    <r>
      <rPr>
        <vertAlign val="subscript"/>
        <sz val="10"/>
        <rFont val="Calibri"/>
        <family val="2"/>
        <scheme val="minor"/>
      </rPr>
      <t>2</t>
    </r>
    <r>
      <rPr>
        <sz val="10"/>
        <rFont val="Calibri"/>
        <family val="2"/>
        <scheme val="minor"/>
      </rPr>
      <t>O</t>
    </r>
  </si>
  <si>
    <r>
      <t>Na</t>
    </r>
    <r>
      <rPr>
        <vertAlign val="subscript"/>
        <sz val="10"/>
        <rFont val="Calibri"/>
        <family val="2"/>
        <scheme val="minor"/>
      </rPr>
      <t>2</t>
    </r>
    <r>
      <rPr>
        <sz val="10"/>
        <rFont val="Calibri"/>
        <family val="2"/>
        <scheme val="minor"/>
      </rPr>
      <t>O</t>
    </r>
  </si>
  <si>
    <r>
      <t>P</t>
    </r>
    <r>
      <rPr>
        <vertAlign val="subscript"/>
        <sz val="10"/>
        <rFont val="Calibri"/>
        <family val="2"/>
        <scheme val="minor"/>
      </rPr>
      <t>2</t>
    </r>
    <r>
      <rPr>
        <sz val="10"/>
        <rFont val="Calibri"/>
        <family val="2"/>
        <scheme val="minor"/>
      </rPr>
      <t>O</t>
    </r>
    <r>
      <rPr>
        <vertAlign val="subscript"/>
        <sz val="10"/>
        <rFont val="Calibri"/>
        <family val="2"/>
        <scheme val="minor"/>
      </rPr>
      <t>5</t>
    </r>
  </si>
  <si>
    <r>
      <t>SiO</t>
    </r>
    <r>
      <rPr>
        <vertAlign val="subscript"/>
        <sz val="10"/>
        <rFont val="Calibri"/>
        <family val="2"/>
        <scheme val="minor"/>
      </rPr>
      <t>2</t>
    </r>
  </si>
  <si>
    <r>
      <t>TiO</t>
    </r>
    <r>
      <rPr>
        <vertAlign val="subscript"/>
        <sz val="10"/>
        <rFont val="Calibri"/>
        <family val="2"/>
        <scheme val="minor"/>
      </rPr>
      <t>2</t>
    </r>
  </si>
  <si>
    <r>
      <rPr>
        <b/>
        <sz val="11"/>
        <rFont val="Calibri"/>
        <family val="2"/>
        <scheme val="minor"/>
      </rPr>
      <t xml:space="preserve">Contents:                                                                                                                                                                             
Metadata                                                                                                                                                                                                                                              
Table 1: </t>
    </r>
    <r>
      <rPr>
        <sz val="11"/>
        <rFont val="Calibri"/>
        <family val="2"/>
        <scheme val="minor"/>
      </rPr>
      <t xml:space="preserve">Field-site data.                                                                                                                                                                                                                  
</t>
    </r>
    <r>
      <rPr>
        <b/>
        <sz val="11"/>
        <rFont val="Calibri"/>
        <family val="2"/>
        <scheme val="minor"/>
      </rPr>
      <t xml:space="preserve">Table 2: </t>
    </r>
    <r>
      <rPr>
        <sz val="11"/>
        <rFont val="Calibri"/>
        <family val="2"/>
        <scheme val="minor"/>
      </rPr>
      <t xml:space="preserve">Physical characteristics of samples.                                                                                                                                                                          
</t>
    </r>
    <r>
      <rPr>
        <b/>
        <sz val="11"/>
        <rFont val="Calibri"/>
        <family val="2"/>
        <scheme val="minor"/>
      </rPr>
      <t xml:space="preserve">Table 3_1: </t>
    </r>
    <r>
      <rPr>
        <sz val="11"/>
        <rFont val="Calibri"/>
        <family val="2"/>
        <scheme val="minor"/>
      </rPr>
      <t xml:space="preserve">Detection limits for geochemical analysis of total carbonate content by Ca/Mg method.
</t>
    </r>
    <r>
      <rPr>
        <b/>
        <sz val="11"/>
        <rFont val="Calibri"/>
        <family val="2"/>
        <scheme val="minor"/>
      </rPr>
      <t>Table 3_2:</t>
    </r>
    <r>
      <rPr>
        <sz val="11"/>
        <rFont val="Calibri"/>
        <family val="2"/>
        <scheme val="minor"/>
      </rPr>
      <t xml:space="preserve"> Till-matrix (&lt;63 μm size-fraction) geochemistry analysis of total carbonate content by Ca/Mg method.
</t>
    </r>
    <r>
      <rPr>
        <b/>
        <sz val="11"/>
        <rFont val="Calibri"/>
        <family val="2"/>
        <scheme val="minor"/>
      </rPr>
      <t xml:space="preserve">Table 4_1: </t>
    </r>
    <r>
      <rPr>
        <sz val="11"/>
        <rFont val="Calibri"/>
        <family val="2"/>
        <scheme val="minor"/>
      </rPr>
      <t xml:space="preserve">Detection limits for geochemical analysis by partial digestion and ICP-MS and ICP-OES analysis.                                                                                            
</t>
    </r>
    <r>
      <rPr>
        <b/>
        <sz val="11"/>
        <rFont val="Calibri"/>
        <family val="2"/>
        <scheme val="minor"/>
      </rPr>
      <t xml:space="preserve">Table 4_2: </t>
    </r>
    <r>
      <rPr>
        <sz val="11"/>
        <rFont val="Calibri"/>
        <family val="2"/>
        <scheme val="minor"/>
      </rPr>
      <t xml:space="preserve">Till-matrix (&lt;63 μm size-fraction) geochemistry analysis by partial digestion and ICP-MS and ICP-OES analysis.                                                                                                                                                                                                                                                   </t>
    </r>
    <r>
      <rPr>
        <b/>
        <sz val="11"/>
        <rFont val="Calibri"/>
        <family val="2"/>
        <scheme val="minor"/>
      </rPr>
      <t xml:space="preserve">Table 5_1: </t>
    </r>
    <r>
      <rPr>
        <sz val="11"/>
        <rFont val="Calibri"/>
        <family val="2"/>
        <scheme val="minor"/>
      </rPr>
      <t xml:space="preserve">Detection limits for geochemical analysis by fusion digestion and ICP-OES and ICP-MS analysis.                                                                                                                                                                                                                                                                                                                                                           </t>
    </r>
    <r>
      <rPr>
        <b/>
        <sz val="11"/>
        <rFont val="Calibri"/>
        <family val="2"/>
        <scheme val="minor"/>
      </rPr>
      <t xml:space="preserve">Table 5_2: </t>
    </r>
    <r>
      <rPr>
        <sz val="11"/>
        <rFont val="Calibri"/>
        <family val="2"/>
        <scheme val="minor"/>
      </rPr>
      <t xml:space="preserve">Till-matrix (&lt;63 μm size-fraction) geochemistry analysis by fusion digestion and ICP-OES and ICP-MS analysis.                                                                                                                                                                                                                                                                                                                              </t>
    </r>
    <r>
      <rPr>
        <b/>
        <sz val="11"/>
        <rFont val="Calibri"/>
        <family val="2"/>
        <scheme val="minor"/>
      </rPr>
      <t xml:space="preserve">Table 5_3: </t>
    </r>
    <r>
      <rPr>
        <sz val="11"/>
        <rFont val="Calibri"/>
        <family val="2"/>
        <scheme val="minor"/>
      </rPr>
      <t xml:space="preserve">QA and QC data for till-matrix (&lt;63 μm size-fraction) geochemistry analysis by fusion digestion and ICP-OES and ICP-MS analysis.                                                                                                                                                                                                                                                                                 </t>
    </r>
  </si>
  <si>
    <t>Data Repository Item DRI2023004</t>
  </si>
  <si>
    <t>Till-matrix geochemistry data from the Gillam area, northeastern Manitoba: additional 2022 data (NTS 54D5–8, 64A2)</t>
  </si>
  <si>
    <t>Manitoba Economic Development, Investment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Economic Development, Investment and Trade of any manufacturer's product.</t>
  </si>
  <si>
    <t>Gauthier, M.S. and Hodder, T.J. 2023: Till-matrix geochemistry data from the Gillam area, northeastern Manitoba: additional 2022 data (NTS 54D5–8, 64A2); Manitoba Economic Development, Investment and Trade, Manitoba Geological Survey, Data Repository Item DRI2023004, Microsoft® Excel® file.</t>
  </si>
  <si>
    <t>Published 2023 by:
Manitoba Economic Development, Investment and Trade
Manitoba Geological Survey
360-1395 Ellice Avenue
Winnipeg, Manitoba
R3G 3P2 Canada</t>
  </si>
  <si>
    <t>Email: minesinfo@gov.mb.ca</t>
  </si>
  <si>
    <t>Website: manitoba.ca/minerals</t>
  </si>
  <si>
    <t>Gauthier, M.S. and Hodder, T.J. 2021: Till geochemistry and heavy mineral analyses of the western Fox River greenstone belt area, northeastern Manitoba (NTS 53M15, 16), plus 4 samples from the Gillam area (parts of 54D7, 11); Manitoba Agriculture and Resource Development, Manitoba Geological Survey, Data Repository Item DRI2021010, Microsoft® Excel® file, URL &lt;https://manitoba.ca/iem/info/libmin/DRI2021010.xlsx&gt; [April 2022].</t>
  </si>
  <si>
    <r>
      <t xml:space="preserve">NTS grid: </t>
    </r>
    <r>
      <rPr>
        <sz val="11"/>
        <rFont val="Calibri"/>
        <family val="2"/>
        <scheme val="minor"/>
      </rPr>
      <t>54D5–8, 64A2</t>
    </r>
  </si>
  <si>
    <t>Quaternary geology in the Gillam area, Manitoba</t>
  </si>
  <si>
    <t>DRI2023004</t>
  </si>
  <si>
    <t>54D5; 54D6; 54D7; 54D8; 64A2</t>
  </si>
  <si>
    <t>Additional road cuts, quarries and natural sections were studied in the area and a total of seven till samples of ~2 kg each were collected. Till samples were collected with a shovel or trowel from the C-horizon soil from naturally occuring sediment exposures. Samples were sieved at the Saskatchewan Research Council Geoanalytical Laboratories (Saskatoon, Saskatchewan) to obtain the silt and clay size-fraction (&lt;63 µm) for geochemical analysis.</t>
  </si>
  <si>
    <t>SRC</t>
  </si>
  <si>
    <r>
      <rPr>
        <b/>
        <vertAlign val="superscript"/>
        <sz val="10"/>
        <rFont val="Calibri"/>
        <family val="2"/>
        <scheme val="minor"/>
      </rPr>
      <t>2</t>
    </r>
    <r>
      <rPr>
        <sz val="10"/>
        <rFont val="Calibri"/>
        <family val="2"/>
        <scheme val="minor"/>
      </rPr>
      <t xml:space="preserve"> Abbreviations: |, over; Fb, fluvial blanket; GFp, glaciofluvial plain; GLb, clay glaciolacustrine blanket; GLp, glaciolacustrine plain; GLv, clay glaciolacustrine veneer; GMn, glaciomarine nearshore; GMv, glaciomarine veneer; Mb, marine blanket; Mn, marine nearshore; R, bedrock; T1p, till plain calcareous; T1v, till veneer calcareous. </t>
    </r>
  </si>
  <si>
    <t>0.9–1.2 m brown clay | sculpted granitoid</t>
  </si>
  <si>
    <t>0.7 m milk chocolate brown clay sharp | 0.8 m fine to medium sand, massive conformable | 0.6 m very fine sand, massive | 0.15 m grey diamict with 20% clasts | 0.1 m silt to fine sand, moderately sorted | 0.3 m gravel, poorly sorted with fine to coarse sand matrix | ~1 m colluvium | Diorite</t>
  </si>
  <si>
    <t>2.5 m interbedded silt and sand fossiliferous | 0.3 m interbedded silt, sand, diamict | 0.4 m gradational to silty fine sand with rare fragile whole valves and 5–10% clasts (sampled R01) | 0.85 m diamict | 0.6 m fine sand coarsening down to medium sand | 1.01 medium sand | 3 m gravel, sandy gravel and fine sand interbedded | 3+ m gravel; see stratigraphic section for more details.</t>
  </si>
  <si>
    <t>Diamict interbedded with silt and fine sand</t>
  </si>
  <si>
    <t>Less compact</t>
  </si>
  <si>
    <t>Compact</t>
  </si>
  <si>
    <t>More compact</t>
  </si>
  <si>
    <t>1 m thick</t>
  </si>
  <si>
    <t>1 m thick; most of it is weakly stratified.</t>
  </si>
  <si>
    <t>Light olive brown</t>
  </si>
  <si>
    <t>Brown</t>
  </si>
  <si>
    <t>Greyish brown</t>
  </si>
  <si>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</si>
  <si>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t>–94.31365</t>
  </si>
  <si>
    <t>–94.701292</t>
  </si>
  <si>
    <t>–95.303185</t>
  </si>
  <si>
    <t>0.3 m peat | 4.1 m interbedded silt and sand fossiliferous| 2.1 m grey silt | 0.2 m dark brown clayey silt | 0.77 m interbedded dark silt and grey fine silty sand (rhythmites) | 0.6+ m sand; see stratigraphic section for more detail.</t>
  </si>
  <si>
    <t>Revisit of 14115MT120 but after flooded by dam; earlier exposure is slumped. New exposure has 0.8 to 1.3 m stratified diamict that at some sections is more bedded with fine sand and gravel than at others where it is just diamict | 0.3 to 1.3 m fine sand | massive diamict; see stratigraphic section for more detail.</t>
  </si>
  <si>
    <t>5–10</t>
  </si>
  <si>
    <t>Dolomite_perc</t>
  </si>
  <si>
    <t>Total_carbonate_perc</t>
  </si>
  <si>
    <t>Calcite_perc</t>
  </si>
  <si>
    <t>LOI_perc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</si>
</sst>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
    <numFmt numFmtId="165" formatCode="0.0"/>
    <numFmt numFmtId="166" formatCode="0.0000"/>
  </numFmts>
  <fonts count="28">
    <font>
      <sz val="9"/>
      <name val="Geneva"/>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9"/>
      <name val="Geneva"/>
    </font>
    <font>
      <sz val="7"/>
      <color rgb="FF000000"/>
      <name val="Arial"/>
      <family val="2"/>
    </font>
    <font>
      <b/>
      <sz val="10"/>
      <color theme="1"/>
      <name val="Calibri"/>
      <family val="2"/>
      <scheme val="minor"/>
    </font>
    <font>
      <b/>
      <vertAlign val="superscript"/>
      <sz val="10"/>
      <color theme="1"/>
      <name val="Calibri"/>
      <family val="2"/>
      <scheme val="minor"/>
    </font>
    <font>
      <b/>
      <sz val="10"/>
      <name val="Calibri"/>
      <family val="2"/>
      <scheme val="minor"/>
    </font>
    <font>
      <b/>
      <vertAlign val="superscript"/>
      <sz val="10"/>
      <name val="Calibri"/>
      <family val="2"/>
      <scheme val="minor"/>
    </font>
    <font>
      <sz val="10"/>
      <color theme="1"/>
      <name val="Calibri"/>
      <family val="2"/>
      <scheme val="minor"/>
    </font>
    <font>
      <sz val="10"/>
      <name val="Calibri"/>
      <family val="2"/>
      <scheme val="minor"/>
    </font>
    <font>
      <b/>
      <sz val="14"/>
      <name val="Calibri"/>
      <family val="2"/>
      <scheme val="minor"/>
    </font>
    <font>
      <sz val="11"/>
      <name val="Calibri"/>
      <family val="2"/>
      <scheme val="minor"/>
    </font>
    <font>
      <b/>
      <sz val="11"/>
      <name val="Calibri"/>
      <family val="2"/>
      <scheme val="minor"/>
    </font>
    <font>
      <sz val="10"/>
      <color rgb="FF000000"/>
      <name val="Calibri"/>
      <family val="2"/>
      <scheme val="minor"/>
    </font>
    <font>
      <sz val="10"/>
      <color rgb="FFFF0000"/>
      <name val="Calibri"/>
      <family val="2"/>
      <scheme val="minor"/>
    </font>
    <font>
      <vertAlign val="subscript"/>
      <sz val="10"/>
      <name val="Calibri"/>
      <family val="2"/>
      <scheme val="minor"/>
    </font>
    <font>
      <b/>
      <sz val="10"/>
      <color rgb="FF000000"/>
      <name val="Calibri"/>
      <family val="2"/>
      <scheme val="minor"/>
    </font>
    <font>
      <b/>
      <vertAlign val="subscript"/>
      <sz val="10"/>
      <color rgb="FF000000"/>
      <name val="Calibri"/>
      <family val="2"/>
      <scheme val="minor"/>
    </font>
    <font>
      <b/>
      <vertAlign val="subscript"/>
      <sz val="10"/>
      <name val="Calibri"/>
      <family val="2"/>
      <scheme val="minor"/>
    </font>
    <font>
      <b/>
      <sz val="10"/>
      <color rgb="FFFF0000"/>
      <name val="Calibri"/>
      <family val="2"/>
      <scheme val="minor"/>
    </font>
    <font>
      <i/>
      <sz val="10"/>
      <color rgb="FFFF0000"/>
      <name val="Calibri"/>
      <family val="2"/>
      <scheme val="minor"/>
    </font>
    <font>
      <b/>
      <sz val="11"/>
      <color theme="1"/>
      <name val="Calibri"/>
      <family val="2"/>
      <scheme val="minor"/>
    </font>
    <font>
      <sz val="11"/>
      <color rgb="FF0070C0"/>
      <name val="Calibri"/>
      <family val="2"/>
      <scheme val="minor"/>
    </font>
    <font>
      <sz val="11"/>
      <color indexed="10"/>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
      <left/>
      <right/>
      <top/>
      <bottom style="thin">
        <color auto="1"/>
      </bottom>
      <diagonal/>
    </border>
  </borders>
  <cellStyleXfs count="8">
    <xf numFmtId="0" fontId="0" fillId="0" borderId="0"/>
    <xf numFmtId="0" fontId="4" fillId="0" borderId="0"/>
    <xf numFmtId="0" fontId="5" fillId="0" borderId="0"/>
    <xf numFmtId="0" fontId="4" fillId="0" borderId="0"/>
    <xf numFmtId="43" fontId="6" fillId="0" borderId="0" applyFont="0" applyFill="0" applyBorder="0" applyAlignment="0" applyProtection="0"/>
    <xf numFmtId="0" fontId="4" fillId="0" borderId="0"/>
    <xf numFmtId="43" fontId="4" fillId="0" borderId="0" applyFont="0" applyFill="0" applyBorder="0" applyAlignment="0" applyProtection="0"/>
    <xf numFmtId="0" fontId="7" fillId="0" borderId="0"/>
  </cellStyleXfs>
  <cellXfs count="203">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2" fillId="0" borderId="0" xfId="0" applyFont="1" applyAlignment="1">
      <alignment horizontal="center"/>
    </xf>
    <xf numFmtId="0" fontId="12" fillId="0" borderId="0" xfId="0" applyFont="1"/>
    <xf numFmtId="0" fontId="13" fillId="0" borderId="0" xfId="0" applyFont="1"/>
    <xf numFmtId="0" fontId="14" fillId="0" borderId="2" xfId="0" applyFont="1" applyFill="1" applyBorder="1" applyAlignment="1">
      <alignment vertical="top" wrapText="1"/>
    </xf>
    <xf numFmtId="0" fontId="15" fillId="0" borderId="2" xfId="0" applyFont="1" applyFill="1" applyBorder="1" applyAlignment="1">
      <alignment vertical="top" wrapText="1"/>
    </xf>
    <xf numFmtId="0" fontId="16" fillId="0" borderId="2" xfId="0" applyFont="1" applyFill="1" applyBorder="1" applyAlignment="1">
      <alignment vertical="top" wrapText="1"/>
    </xf>
    <xf numFmtId="0" fontId="15" fillId="0" borderId="0" xfId="0" applyFont="1" applyBorder="1"/>
    <xf numFmtId="0" fontId="10" fillId="0" borderId="4" xfId="1" applyFont="1" applyBorder="1" applyAlignment="1">
      <alignment horizontal="center" vertical="center"/>
    </xf>
    <xf numFmtId="0" fontId="17" fillId="0" borderId="0" xfId="0" applyFont="1" applyAlignment="1">
      <alignment horizontal="center"/>
    </xf>
    <xf numFmtId="0" fontId="18" fillId="0" borderId="0" xfId="0" applyFont="1"/>
    <xf numFmtId="0" fontId="13" fillId="0" borderId="0" xfId="0" applyFont="1" applyAlignment="1">
      <alignment horizontal="center"/>
    </xf>
    <xf numFmtId="0" fontId="13" fillId="0" borderId="0" xfId="0" applyFont="1" applyBorder="1" applyAlignment="1">
      <alignment horizontal="center"/>
    </xf>
    <xf numFmtId="0" fontId="17" fillId="0" borderId="0" xfId="0" applyFont="1" applyBorder="1" applyAlignment="1">
      <alignment horizontal="center"/>
    </xf>
    <xf numFmtId="0" fontId="17" fillId="0" borderId="6" xfId="0" applyFont="1" applyBorder="1" applyAlignment="1">
      <alignment horizontal="center"/>
    </xf>
    <xf numFmtId="0" fontId="13" fillId="0" borderId="6" xfId="0" applyFont="1" applyBorder="1" applyAlignment="1">
      <alignment horizontal="center"/>
    </xf>
    <xf numFmtId="0" fontId="10" fillId="0" borderId="4" xfId="0" applyFont="1" applyFill="1" applyBorder="1" applyAlignment="1">
      <alignment horizontal="center" vertical="center"/>
    </xf>
    <xf numFmtId="1"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NumberFormat="1" applyFont="1" applyFill="1" applyBorder="1" applyAlignment="1" applyProtection="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0" xfId="0" applyFont="1" applyFill="1" applyBorder="1" applyAlignment="1">
      <alignment vertical="center"/>
    </xf>
    <xf numFmtId="1" fontId="12" fillId="0" borderId="0" xfId="0" applyNumberFormat="1" applyFont="1" applyBorder="1" applyAlignment="1">
      <alignment vertical="center"/>
    </xf>
    <xf numFmtId="2" fontId="12" fillId="0" borderId="0" xfId="0" applyNumberFormat="1" applyFont="1" applyBorder="1" applyAlignment="1">
      <alignment vertical="center"/>
    </xf>
    <xf numFmtId="165" fontId="13" fillId="0" borderId="0" xfId="0" applyNumberFormat="1" applyFont="1" applyFill="1" applyAlignment="1">
      <alignment horizontal="center" vertical="center"/>
    </xf>
    <xf numFmtId="2" fontId="13" fillId="0" borderId="0" xfId="0" applyNumberFormat="1" applyFont="1" applyFill="1" applyAlignment="1">
      <alignment horizontal="center" vertical="center"/>
    </xf>
    <xf numFmtId="1" fontId="13" fillId="0" borderId="0" xfId="0" applyNumberFormat="1" applyFont="1" applyFill="1" applyAlignment="1">
      <alignment horizontal="center" vertical="center"/>
    </xf>
    <xf numFmtId="2" fontId="20" fillId="0" borderId="4" xfId="0" applyNumberFormat="1" applyFont="1" applyBorder="1" applyAlignment="1">
      <alignment horizontal="center" vertical="center"/>
    </xf>
    <xf numFmtId="1" fontId="20" fillId="0" borderId="4" xfId="0" applyNumberFormat="1" applyFont="1" applyBorder="1" applyAlignment="1">
      <alignment horizontal="center" vertical="center"/>
    </xf>
    <xf numFmtId="165" fontId="20" fillId="0" borderId="4" xfId="0" applyNumberFormat="1" applyFont="1" applyBorder="1" applyAlignment="1">
      <alignment horizontal="center" vertical="center"/>
    </xf>
    <xf numFmtId="1" fontId="13" fillId="0" borderId="0" xfId="0" applyNumberFormat="1" applyFont="1"/>
    <xf numFmtId="2" fontId="13" fillId="0" borderId="0" xfId="0" applyNumberFormat="1" applyFont="1"/>
    <xf numFmtId="0" fontId="12" fillId="0" borderId="0" xfId="0" applyFont="1" applyFill="1" applyAlignment="1">
      <alignment horizontal="center"/>
    </xf>
    <xf numFmtId="0" fontId="10" fillId="0" borderId="4" xfId="0" applyFont="1" applyBorder="1" applyAlignment="1">
      <alignment horizontal="center" vertical="center"/>
    </xf>
    <xf numFmtId="166" fontId="10" fillId="0" borderId="4" xfId="4" applyNumberFormat="1" applyFont="1" applyFill="1" applyBorder="1" applyAlignment="1">
      <alignment horizontal="center" vertical="center" wrapText="1"/>
    </xf>
    <xf numFmtId="165" fontId="10" fillId="0" borderId="4" xfId="0" applyNumberFormat="1" applyFont="1" applyFill="1" applyBorder="1" applyAlignment="1" applyProtection="1">
      <alignment horizontal="center" vertical="center" wrapText="1"/>
      <protection locked="0"/>
    </xf>
    <xf numFmtId="0" fontId="23" fillId="0" borderId="0" xfId="0" applyFont="1"/>
    <xf numFmtId="0" fontId="13" fillId="0" borderId="0" xfId="0" applyFont="1" applyBorder="1"/>
    <xf numFmtId="0" fontId="13" fillId="0" borderId="5" xfId="0" applyFont="1" applyBorder="1" applyAlignment="1">
      <alignment horizontal="center"/>
    </xf>
    <xf numFmtId="0" fontId="17" fillId="0" borderId="0" xfId="0" applyFont="1" applyBorder="1" applyAlignment="1">
      <alignment horizontal="right"/>
    </xf>
    <xf numFmtId="0" fontId="13" fillId="0" borderId="0" xfId="0" applyFont="1" applyAlignment="1">
      <alignment horizontal="left"/>
    </xf>
    <xf numFmtId="0" fontId="13" fillId="0" borderId="0" xfId="0" applyFont="1" applyFill="1" applyBorder="1"/>
    <xf numFmtId="0" fontId="23" fillId="0" borderId="0" xfId="0" applyFont="1" applyBorder="1" applyAlignment="1">
      <alignment vertical="center"/>
    </xf>
    <xf numFmtId="0" fontId="13" fillId="0" borderId="0" xfId="0" applyFont="1" applyAlignment="1">
      <alignment vertical="center"/>
    </xf>
    <xf numFmtId="0" fontId="10" fillId="0" borderId="0" xfId="0" applyFont="1" applyBorder="1"/>
    <xf numFmtId="0" fontId="13" fillId="0" borderId="0" xfId="0" applyFont="1" applyFill="1" applyBorder="1" applyAlignment="1">
      <alignment horizontal="left"/>
    </xf>
    <xf numFmtId="0" fontId="10" fillId="0" borderId="0" xfId="0" applyFont="1" applyFill="1" applyBorder="1"/>
    <xf numFmtId="0" fontId="24" fillId="0" borderId="0" xfId="0" applyFont="1" applyFill="1" applyBorder="1" applyAlignment="1">
      <alignment horizontal="left"/>
    </xf>
    <xf numFmtId="1" fontId="8" fillId="0" borderId="4" xfId="0" applyNumberFormat="1" applyFont="1" applyBorder="1" applyAlignment="1">
      <alignment horizontal="center" vertical="center"/>
    </xf>
    <xf numFmtId="0" fontId="8" fillId="0" borderId="4" xfId="0" applyFont="1" applyFill="1" applyBorder="1" applyAlignment="1">
      <alignment horizontal="center" vertical="center"/>
    </xf>
    <xf numFmtId="166" fontId="8" fillId="0" borderId="4" xfId="0" applyNumberFormat="1" applyFont="1" applyBorder="1" applyAlignment="1">
      <alignment horizontal="center" vertical="center"/>
    </xf>
    <xf numFmtId="1" fontId="8" fillId="0" borderId="4" xfId="0" applyNumberFormat="1" applyFont="1" applyFill="1" applyBorder="1" applyAlignment="1">
      <alignment horizontal="center" vertical="center"/>
    </xf>
    <xf numFmtId="1" fontId="10" fillId="0" borderId="4" xfId="0" applyNumberFormat="1" applyFont="1" applyBorder="1" applyAlignment="1">
      <alignment horizontal="center" vertical="center"/>
    </xf>
    <xf numFmtId="2" fontId="8" fillId="0" borderId="4" xfId="0" applyNumberFormat="1" applyFont="1" applyBorder="1" applyAlignment="1">
      <alignment horizontal="center" vertical="center"/>
    </xf>
    <xf numFmtId="1" fontId="13" fillId="0" borderId="0" xfId="0" applyNumberFormat="1" applyFont="1" applyAlignment="1">
      <alignment horizontal="center"/>
    </xf>
    <xf numFmtId="166" fontId="13" fillId="0" borderId="0" xfId="0" applyNumberFormat="1" applyFont="1" applyAlignment="1">
      <alignment horizontal="center"/>
    </xf>
    <xf numFmtId="2" fontId="8" fillId="0" borderId="4" xfId="0" applyNumberFormat="1" applyFont="1" applyFill="1" applyBorder="1" applyAlignment="1">
      <alignment horizontal="center" vertical="center"/>
    </xf>
    <xf numFmtId="49" fontId="13" fillId="0" borderId="0" xfId="0" applyNumberFormat="1" applyFont="1" applyAlignment="1">
      <alignment horizontal="center" vertical="center"/>
    </xf>
    <xf numFmtId="49" fontId="10" fillId="0" borderId="4" xfId="0" applyNumberFormat="1" applyFont="1" applyBorder="1" applyAlignment="1">
      <alignment horizontal="center" vertical="center"/>
    </xf>
    <xf numFmtId="0" fontId="13" fillId="0" borderId="0" xfId="0" applyFont="1" applyFill="1" applyBorder="1" applyAlignment="1">
      <alignment horizontal="center" vertical="center"/>
    </xf>
    <xf numFmtId="164" fontId="10" fillId="0" borderId="4" xfId="0" applyNumberFormat="1" applyFont="1" applyFill="1" applyBorder="1" applyAlignment="1">
      <alignment horizontal="center" vertical="center"/>
    </xf>
    <xf numFmtId="2" fontId="10" fillId="0" borderId="4" xfId="0" applyNumberFormat="1" applyFont="1" applyFill="1" applyBorder="1" applyAlignment="1">
      <alignment horizontal="center" vertical="center"/>
    </xf>
    <xf numFmtId="165" fontId="10" fillId="0" borderId="4" xfId="0" applyNumberFormat="1" applyFont="1" applyFill="1" applyBorder="1" applyAlignment="1">
      <alignment horizontal="center" vertical="center"/>
    </xf>
    <xf numFmtId="0" fontId="13" fillId="0" borderId="0" xfId="0" applyFont="1" applyBorder="1" applyAlignment="1">
      <alignment horizontal="center" vertical="center"/>
    </xf>
    <xf numFmtId="0" fontId="12" fillId="0" borderId="0" xfId="0" applyFont="1" applyBorder="1" applyAlignment="1">
      <alignment horizontal="center" vertical="center"/>
    </xf>
    <xf numFmtId="2" fontId="13" fillId="0" borderId="0" xfId="0" applyNumberFormat="1" applyFont="1" applyAlignment="1">
      <alignment horizontal="center"/>
    </xf>
    <xf numFmtId="165" fontId="13" fillId="0" borderId="0" xfId="0" applyNumberFormat="1" applyFont="1" applyAlignment="1">
      <alignment horizontal="center"/>
    </xf>
    <xf numFmtId="164" fontId="12" fillId="0" borderId="0" xfId="0" applyNumberFormat="1" applyFont="1" applyBorder="1" applyAlignment="1">
      <alignment horizontal="center" vertical="center"/>
    </xf>
    <xf numFmtId="164" fontId="20" fillId="0" borderId="4" xfId="0" applyNumberFormat="1" applyFont="1" applyBorder="1" applyAlignment="1">
      <alignment horizontal="center" vertical="center"/>
    </xf>
    <xf numFmtId="164" fontId="13" fillId="0" borderId="0" xfId="0" applyNumberFormat="1" applyFont="1" applyAlignment="1">
      <alignment horizontal="center"/>
    </xf>
    <xf numFmtId="164" fontId="13" fillId="0" borderId="0" xfId="0" applyNumberFormat="1" applyFont="1" applyFill="1" applyAlignment="1">
      <alignment horizontal="center" vertical="center"/>
    </xf>
    <xf numFmtId="1" fontId="10" fillId="0" borderId="4" xfId="0" applyNumberFormat="1" applyFont="1" applyFill="1" applyBorder="1" applyAlignment="1">
      <alignment horizontal="center" vertical="center"/>
    </xf>
    <xf numFmtId="2" fontId="20" fillId="0" borderId="4" xfId="0" applyNumberFormat="1" applyFont="1" applyFill="1" applyBorder="1" applyAlignment="1">
      <alignment horizontal="center" vertical="center"/>
    </xf>
    <xf numFmtId="2" fontId="20" fillId="0" borderId="4" xfId="0" applyNumberFormat="1" applyFont="1" applyFill="1" applyBorder="1" applyAlignment="1">
      <alignment horizontal="center"/>
    </xf>
    <xf numFmtId="2" fontId="10" fillId="0" borderId="4" xfId="0" applyNumberFormat="1" applyFont="1" applyFill="1" applyBorder="1" applyAlignment="1">
      <alignment horizontal="center"/>
    </xf>
    <xf numFmtId="2" fontId="10" fillId="0" borderId="4" xfId="0" applyNumberFormat="1" applyFont="1" applyFill="1" applyBorder="1" applyAlignment="1">
      <alignment horizontal="center" vertical="center" wrapText="1"/>
    </xf>
    <xf numFmtId="2" fontId="13" fillId="0" borderId="0" xfId="0" applyNumberFormat="1" applyFont="1" applyAlignment="1">
      <alignment horizontal="center" vertical="center"/>
    </xf>
    <xf numFmtId="166" fontId="12" fillId="0" borderId="0" xfId="0" applyNumberFormat="1" applyFont="1" applyBorder="1" applyAlignment="1">
      <alignment vertical="center"/>
    </xf>
    <xf numFmtId="166" fontId="10" fillId="0" borderId="4" xfId="0" applyNumberFormat="1" applyFont="1" applyFill="1" applyBorder="1" applyAlignment="1">
      <alignment horizontal="center" vertical="center"/>
    </xf>
    <xf numFmtId="166" fontId="13" fillId="0" borderId="0" xfId="0" applyNumberFormat="1" applyFont="1"/>
    <xf numFmtId="0" fontId="16" fillId="2" borderId="1" xfId="0" applyFont="1" applyFill="1" applyBorder="1" applyAlignment="1">
      <alignment vertical="top" wrapText="1"/>
    </xf>
    <xf numFmtId="0" fontId="15" fillId="0" borderId="0" xfId="0" applyFont="1"/>
    <xf numFmtId="0" fontId="16" fillId="2" borderId="2" xfId="0" applyFont="1" applyFill="1" applyBorder="1" applyAlignment="1">
      <alignment vertical="top" wrapText="1"/>
    </xf>
    <xf numFmtId="0" fontId="26" fillId="0" borderId="0" xfId="0" applyFont="1"/>
    <xf numFmtId="0" fontId="15" fillId="0" borderId="0" xfId="0" applyFont="1" applyAlignment="1">
      <alignment wrapText="1"/>
    </xf>
    <xf numFmtId="0" fontId="26" fillId="0" borderId="0" xfId="0" applyFont="1" applyFill="1" applyAlignment="1">
      <alignment wrapText="1"/>
    </xf>
    <xf numFmtId="0" fontId="15" fillId="0" borderId="0" xfId="0" applyFont="1" applyFill="1"/>
    <xf numFmtId="0" fontId="26" fillId="0" borderId="0" xfId="0" applyFont="1" applyAlignment="1">
      <alignment wrapText="1"/>
    </xf>
    <xf numFmtId="0" fontId="27" fillId="0" borderId="0" xfId="0" applyFont="1" applyAlignment="1">
      <alignment vertical="top"/>
    </xf>
    <xf numFmtId="0" fontId="15" fillId="0" borderId="0" xfId="0" applyFont="1" applyAlignment="1">
      <alignment vertical="top"/>
    </xf>
    <xf numFmtId="0" fontId="27" fillId="0" borderId="0" xfId="0" applyFont="1"/>
    <xf numFmtId="0" fontId="16" fillId="0" borderId="0"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2" fillId="0" borderId="0" xfId="0" applyFont="1" applyBorder="1" applyAlignment="1">
      <alignment vertical="center"/>
    </xf>
    <xf numFmtId="2" fontId="24" fillId="0" borderId="0" xfId="0" applyNumberFormat="1" applyFont="1" applyAlignment="1">
      <alignment horizontal="left"/>
    </xf>
    <xf numFmtId="164" fontId="13" fillId="0" borderId="0" xfId="0" applyNumberFormat="1" applyFont="1"/>
    <xf numFmtId="165" fontId="13" fillId="0" borderId="0" xfId="0" applyNumberFormat="1" applyFont="1"/>
    <xf numFmtId="0" fontId="15" fillId="0" borderId="0" xfId="0" applyFont="1" applyAlignment="1">
      <alignment horizontal="left" vertical="center"/>
    </xf>
    <xf numFmtId="0" fontId="8" fillId="0" borderId="4"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1" fontId="8" fillId="0" borderId="4" xfId="0" applyNumberFormat="1" applyFont="1" applyBorder="1" applyAlignment="1">
      <alignment vertical="center"/>
    </xf>
    <xf numFmtId="2" fontId="13" fillId="0" borderId="0" xfId="0" applyNumberFormat="1" applyFont="1" applyAlignment="1">
      <alignment vertical="center"/>
    </xf>
    <xf numFmtId="0" fontId="10" fillId="0" borderId="4" xfId="1" applyFont="1" applyBorder="1" applyAlignment="1">
      <alignment horizontal="left" vertical="center"/>
    </xf>
    <xf numFmtId="0" fontId="13" fillId="0" borderId="5" xfId="0" applyFont="1" applyBorder="1" applyAlignment="1">
      <alignment horizontal="left"/>
    </xf>
    <xf numFmtId="0" fontId="10" fillId="0" borderId="4" xfId="0" applyFont="1" applyFill="1" applyBorder="1" applyAlignment="1">
      <alignment vertical="center"/>
    </xf>
    <xf numFmtId="0" fontId="12" fillId="0" borderId="0" xfId="0" applyFont="1" applyAlignment="1">
      <alignment horizontal="center" vertical="center"/>
    </xf>
    <xf numFmtId="0" fontId="13" fillId="0" borderId="0" xfId="0" applyFont="1" applyBorder="1" applyAlignment="1">
      <alignment horizontal="left" vertical="center"/>
    </xf>
    <xf numFmtId="0" fontId="10" fillId="0" borderId="4" xfId="0" applyFont="1" applyFill="1" applyBorder="1" applyAlignment="1">
      <alignment horizontal="left" vertical="center"/>
    </xf>
    <xf numFmtId="0" fontId="13" fillId="0" borderId="0" xfId="1" applyFont="1" applyBorder="1" applyAlignment="1">
      <alignment horizontal="left" vertical="center"/>
    </xf>
    <xf numFmtId="0" fontId="13" fillId="0" borderId="0" xfId="0" applyFont="1" applyBorder="1" applyAlignment="1">
      <alignment horizontal="left"/>
    </xf>
    <xf numFmtId="0" fontId="16" fillId="0" borderId="0" xfId="0" applyFont="1" applyFill="1" applyBorder="1" applyAlignment="1">
      <alignment vertical="center"/>
    </xf>
    <xf numFmtId="166" fontId="13" fillId="0" borderId="0" xfId="0" applyNumberFormat="1" applyFont="1" applyBorder="1" applyAlignment="1">
      <alignment horizontal="center" vertical="center"/>
    </xf>
    <xf numFmtId="0" fontId="13" fillId="0" borderId="0" xfId="0" applyFont="1" applyFill="1" applyAlignment="1"/>
    <xf numFmtId="0" fontId="13" fillId="0" borderId="0" xfId="0" applyFont="1" applyFill="1" applyAlignment="1">
      <alignment horizontal="center"/>
    </xf>
    <xf numFmtId="166" fontId="13" fillId="0" borderId="0" xfId="0" applyNumberFormat="1" applyFont="1" applyFill="1" applyAlignment="1">
      <alignment horizontal="center"/>
    </xf>
    <xf numFmtId="166" fontId="13" fillId="0" borderId="0" xfId="4" applyNumberFormat="1" applyFont="1" applyFill="1" applyAlignment="1">
      <alignment horizontal="center" vertical="center"/>
    </xf>
    <xf numFmtId="2" fontId="13" fillId="0" borderId="0" xfId="4" applyNumberFormat="1" applyFont="1" applyFill="1" applyAlignment="1">
      <alignment horizontal="center" vertical="center"/>
    </xf>
    <xf numFmtId="2" fontId="13" fillId="0" borderId="0" xfId="0" applyNumberFormat="1" applyFont="1" applyFill="1" applyAlignment="1">
      <alignment horizontal="center"/>
    </xf>
    <xf numFmtId="0" fontId="17" fillId="0" borderId="0" xfId="0" applyFont="1" applyFill="1" applyBorder="1" applyAlignment="1">
      <alignment horizontal="center" vertical="center"/>
    </xf>
    <xf numFmtId="2" fontId="13" fillId="0" borderId="0" xfId="3" applyNumberFormat="1" applyFont="1" applyFill="1" applyAlignment="1">
      <alignment horizontal="center"/>
    </xf>
    <xf numFmtId="165" fontId="13" fillId="0" borderId="0" xfId="3" applyNumberFormat="1" applyFont="1" applyFill="1" applyAlignment="1">
      <alignment horizontal="center"/>
    </xf>
    <xf numFmtId="165" fontId="13" fillId="0" borderId="0" xfId="0" applyNumberFormat="1" applyFont="1" applyFill="1" applyAlignment="1">
      <alignment horizontal="center"/>
    </xf>
    <xf numFmtId="0" fontId="20" fillId="0" borderId="4" xfId="0" applyFont="1" applyFill="1" applyBorder="1" applyAlignment="1">
      <alignment horizontal="center" vertical="center"/>
    </xf>
    <xf numFmtId="0" fontId="12" fillId="0" borderId="0" xfId="0" applyFont="1" applyFill="1" applyBorder="1" applyAlignment="1">
      <alignment horizontal="left" vertical="center"/>
    </xf>
    <xf numFmtId="1"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66" fontId="12" fillId="0"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2" fontId="12"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1" fontId="12" fillId="0" borderId="0" xfId="0" applyNumberFormat="1" applyFont="1" applyFill="1" applyBorder="1" applyAlignment="1">
      <alignment vertical="center"/>
    </xf>
    <xf numFmtId="0" fontId="12" fillId="0" borderId="0" xfId="0" applyFont="1" applyFill="1"/>
    <xf numFmtId="0" fontId="12" fillId="0" borderId="0" xfId="0" applyFont="1" applyBorder="1" applyAlignment="1">
      <alignment horizontal="left" vertical="center"/>
    </xf>
    <xf numFmtId="166" fontId="12" fillId="0" borderId="0"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left" vertical="center"/>
    </xf>
    <xf numFmtId="49" fontId="12" fillId="0" borderId="0" xfId="0" applyNumberFormat="1" applyFont="1" applyAlignment="1">
      <alignment horizontal="center"/>
    </xf>
    <xf numFmtId="2" fontId="10" fillId="0" borderId="4" xfId="0" applyNumberFormat="1"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center"/>
    </xf>
    <xf numFmtId="0" fontId="12" fillId="0" borderId="0" xfId="0" applyFont="1" applyFill="1" applyAlignment="1">
      <alignment horizontal="center" vertical="center"/>
    </xf>
    <xf numFmtId="0" fontId="13" fillId="0" borderId="0" xfId="0" applyFont="1" applyFill="1" applyBorder="1" applyAlignment="1">
      <alignment horizontal="left" vertical="top" wrapText="1"/>
    </xf>
    <xf numFmtId="165" fontId="20" fillId="0" borderId="4" xfId="0" applyNumberFormat="1" applyFont="1" applyFill="1" applyBorder="1" applyAlignment="1">
      <alignment horizontal="center" vertical="center"/>
    </xf>
    <xf numFmtId="1" fontId="20" fillId="0" borderId="4"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3" fillId="0" borderId="6" xfId="0" applyFont="1" applyBorder="1" applyAlignment="1">
      <alignment horizontal="left"/>
    </xf>
    <xf numFmtId="0" fontId="13" fillId="0" borderId="0" xfId="1" applyFont="1" applyBorder="1" applyAlignment="1">
      <alignment horizontal="center" vertical="center"/>
    </xf>
    <xf numFmtId="0" fontId="15" fillId="0" borderId="2" xfId="3" applyFont="1" applyFill="1" applyBorder="1" applyAlignment="1">
      <alignment vertical="top" wrapText="1"/>
    </xf>
    <xf numFmtId="0" fontId="15" fillId="0" borderId="0" xfId="3" applyFont="1" applyFill="1"/>
    <xf numFmtId="0" fontId="15" fillId="0" borderId="2" xfId="3" applyFont="1" applyFill="1" applyBorder="1"/>
    <xf numFmtId="0" fontId="15" fillId="0" borderId="3" xfId="3" applyFont="1" applyFill="1" applyBorder="1"/>
    <xf numFmtId="0" fontId="16" fillId="0" borderId="2" xfId="0"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xf numFmtId="0" fontId="13" fillId="0" borderId="0" xfId="0" applyFont="1" applyFill="1" applyBorder="1" applyAlignment="1">
      <alignment horizontal="center"/>
    </xf>
    <xf numFmtId="0" fontId="12" fillId="0" borderId="6" xfId="0" applyFont="1" applyFill="1" applyBorder="1" applyAlignment="1">
      <alignment horizontal="left" vertical="center"/>
    </xf>
    <xf numFmtId="1" fontId="12" fillId="0" borderId="6" xfId="0" applyNumberFormat="1" applyFont="1" applyFill="1" applyBorder="1" applyAlignment="1">
      <alignment horizontal="center" vertical="center"/>
    </xf>
    <xf numFmtId="0" fontId="12" fillId="0" borderId="6" xfId="0" applyFont="1" applyFill="1" applyBorder="1" applyAlignment="1">
      <alignment horizontal="center" vertical="center"/>
    </xf>
    <xf numFmtId="166" fontId="12" fillId="0" borderId="6" xfId="0" applyNumberFormat="1" applyFont="1" applyFill="1" applyBorder="1" applyAlignment="1">
      <alignment horizontal="center" vertical="center"/>
    </xf>
    <xf numFmtId="1" fontId="12" fillId="0" borderId="6" xfId="0" applyNumberFormat="1" applyFont="1" applyBorder="1" applyAlignment="1">
      <alignment horizontal="center" vertical="center"/>
    </xf>
    <xf numFmtId="1" fontId="13" fillId="0" borderId="6"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0" borderId="6" xfId="0" applyNumberFormat="1" applyFont="1" applyFill="1" applyBorder="1" applyAlignment="1">
      <alignment horizontal="center" vertical="center"/>
    </xf>
    <xf numFmtId="1" fontId="12" fillId="0" borderId="6" xfId="0" applyNumberFormat="1" applyFont="1" applyFill="1" applyBorder="1" applyAlignment="1">
      <alignment vertical="center"/>
    </xf>
    <xf numFmtId="0" fontId="12" fillId="0" borderId="6" xfId="0" applyFont="1" applyBorder="1" applyAlignment="1">
      <alignment horizontal="center"/>
    </xf>
    <xf numFmtId="0" fontId="15" fillId="0" borderId="0" xfId="0" applyFont="1" applyAlignment="1">
      <alignment vertical="center"/>
    </xf>
    <xf numFmtId="0" fontId="10" fillId="0" borderId="4" xfId="0" applyFont="1" applyBorder="1" applyAlignment="1">
      <alignment vertical="center"/>
    </xf>
    <xf numFmtId="0" fontId="13" fillId="0" borderId="0" xfId="0" applyFont="1" applyBorder="1" applyAlignment="1">
      <alignment vertical="center"/>
    </xf>
    <xf numFmtId="0" fontId="13" fillId="0" borderId="0" xfId="0" applyNumberFormat="1" applyFont="1" applyAlignment="1">
      <alignment horizontal="center" vertical="center"/>
    </xf>
    <xf numFmtId="0" fontId="12" fillId="0" borderId="0" xfId="0" applyNumberFormat="1" applyFont="1" applyAlignment="1">
      <alignment horizontal="center"/>
    </xf>
    <xf numFmtId="0" fontId="12" fillId="0" borderId="6" xfId="0" applyFont="1" applyBorder="1" applyAlignment="1">
      <alignment vertical="center"/>
    </xf>
    <xf numFmtId="0" fontId="12" fillId="0" borderId="6" xfId="0" applyFont="1" applyBorder="1" applyAlignment="1">
      <alignment horizontal="left" vertical="center"/>
    </xf>
    <xf numFmtId="166" fontId="12" fillId="0" borderId="6" xfId="0" applyNumberFormat="1" applyFont="1" applyBorder="1" applyAlignment="1">
      <alignment horizontal="center" vertical="center"/>
    </xf>
    <xf numFmtId="0" fontId="12" fillId="0" borderId="6" xfId="0" applyNumberFormat="1" applyFont="1" applyBorder="1" applyAlignment="1">
      <alignment horizontal="center"/>
    </xf>
    <xf numFmtId="0" fontId="13" fillId="0" borderId="6" xfId="0" applyFont="1" applyFill="1" applyBorder="1" applyAlignment="1">
      <alignment horizontal="center" vertical="center"/>
    </xf>
    <xf numFmtId="165" fontId="13" fillId="0" borderId="6" xfId="0" applyNumberFormat="1" applyFont="1" applyFill="1" applyBorder="1" applyAlignment="1">
      <alignment horizontal="center" vertical="center"/>
    </xf>
    <xf numFmtId="0" fontId="12" fillId="0" borderId="6" xfId="0" applyFont="1" applyBorder="1"/>
    <xf numFmtId="0" fontId="13" fillId="0" borderId="6" xfId="0" applyFont="1" applyFill="1" applyBorder="1" applyAlignment="1"/>
    <xf numFmtId="0" fontId="13" fillId="0" borderId="6" xfId="0" applyFont="1" applyFill="1" applyBorder="1" applyAlignment="1">
      <alignment horizontal="center"/>
    </xf>
    <xf numFmtId="166" fontId="13" fillId="0" borderId="6" xfId="0" applyNumberFormat="1" applyFont="1" applyFill="1" applyBorder="1" applyAlignment="1">
      <alignment horizontal="center"/>
    </xf>
    <xf numFmtId="166" fontId="13" fillId="0" borderId="6" xfId="4" applyNumberFormat="1" applyFont="1" applyFill="1" applyBorder="1" applyAlignment="1">
      <alignment horizontal="center" vertical="center"/>
    </xf>
    <xf numFmtId="2" fontId="13" fillId="0" borderId="6" xfId="4" applyNumberFormat="1" applyFont="1" applyFill="1" applyBorder="1" applyAlignment="1">
      <alignment horizontal="center" vertical="center"/>
    </xf>
    <xf numFmtId="2" fontId="13" fillId="0" borderId="6" xfId="0" applyNumberFormat="1" applyFont="1" applyFill="1" applyBorder="1" applyAlignment="1">
      <alignment horizontal="center"/>
    </xf>
    <xf numFmtId="2" fontId="13" fillId="0" borderId="6" xfId="3" applyNumberFormat="1" applyFont="1" applyFill="1" applyBorder="1" applyAlignment="1">
      <alignment horizontal="center"/>
    </xf>
    <xf numFmtId="165" fontId="13" fillId="0" borderId="6" xfId="3" applyNumberFormat="1" applyFont="1" applyFill="1" applyBorder="1" applyAlignment="1">
      <alignment horizontal="center"/>
    </xf>
    <xf numFmtId="2" fontId="13" fillId="0" borderId="6" xfId="0" applyNumberFormat="1" applyFont="1" applyBorder="1" applyAlignment="1">
      <alignment horizontal="center"/>
    </xf>
    <xf numFmtId="1" fontId="13" fillId="0" borderId="6" xfId="0" applyNumberFormat="1" applyFont="1" applyBorder="1" applyAlignment="1">
      <alignment horizontal="center"/>
    </xf>
    <xf numFmtId="164" fontId="13" fillId="0" borderId="6" xfId="0" applyNumberFormat="1" applyFont="1" applyBorder="1" applyAlignment="1">
      <alignment horizontal="center"/>
    </xf>
    <xf numFmtId="165" fontId="13" fillId="0" borderId="6" xfId="0" applyNumberFormat="1" applyFont="1" applyBorder="1" applyAlignment="1">
      <alignment horizontal="center"/>
    </xf>
    <xf numFmtId="0" fontId="13" fillId="0" borderId="6" xfId="0" applyFont="1" applyBorder="1" applyAlignment="1">
      <alignment vertical="center"/>
    </xf>
    <xf numFmtId="0" fontId="13" fillId="0" borderId="0" xfId="0" applyFont="1" applyFill="1" applyBorder="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vertical="center" wrapText="1"/>
    </xf>
    <xf numFmtId="15" fontId="13" fillId="0" borderId="0" xfId="0" applyNumberFormat="1" applyFont="1" applyFill="1" applyBorder="1" applyAlignment="1">
      <alignment horizontal="left" vertical="center"/>
    </xf>
  </cellXfs>
  <cellStyles count="8">
    <cellStyle name="Comma" xfId="4" builtinId="3"/>
    <cellStyle name="Comma 2" xfId="6"/>
    <cellStyle name="Normal" xfId="0" builtinId="0"/>
    <cellStyle name="Normal 10" xfId="7"/>
    <cellStyle name="Normal 2" xfId="2"/>
    <cellStyle name="Normal 3" xfId="1"/>
    <cellStyle name="Normal 5" xfId="3"/>
    <cellStyle name="Normal 6"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4381499</xdr:colOff>
      <xdr:row>0</xdr:row>
      <xdr:rowOff>47625</xdr:rowOff>
    </xdr:from>
    <xdr:to>
      <xdr:col>0</xdr:col>
      <xdr:colOff>6067424</xdr:colOff>
      <xdr:row>2</xdr:row>
      <xdr:rowOff>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9" y="47625"/>
          <a:ext cx="1685925" cy="32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28"/>
  <sheetViews>
    <sheetView tabSelected="1" workbookViewId="0"/>
  </sheetViews>
  <sheetFormatPr defaultColWidth="9" defaultRowHeight="14.4"/>
  <cols>
    <col min="1" max="1" width="119.25" style="86" customWidth="1"/>
    <col min="2" max="2" width="51.25" style="86" customWidth="1"/>
    <col min="3" max="16384" width="9" style="86"/>
  </cols>
  <sheetData>
    <row r="1" spans="1:16384">
      <c r="A1" s="85" t="s">
        <v>18</v>
      </c>
    </row>
    <row r="2" spans="1:16384">
      <c r="A2" s="9" t="s">
        <v>357</v>
      </c>
    </row>
    <row r="3" spans="1:16384" ht="15" customHeight="1">
      <c r="A3" s="87"/>
    </row>
    <row r="4" spans="1:16384" ht="36">
      <c r="A4" s="7" t="s">
        <v>358</v>
      </c>
    </row>
    <row r="5" spans="1:16384" ht="15" customHeight="1">
      <c r="A5" s="87"/>
    </row>
    <row r="6" spans="1:16384">
      <c r="A6" s="8" t="s">
        <v>181</v>
      </c>
      <c r="B6" s="88"/>
    </row>
    <row r="7" spans="1:16384">
      <c r="A7" s="8"/>
      <c r="B7" s="89"/>
    </row>
    <row r="8" spans="1:16384" s="91" customFormat="1" ht="174.45" customHeight="1">
      <c r="A8" s="8" t="s">
        <v>356</v>
      </c>
      <c r="B8" s="90"/>
    </row>
    <row r="9" spans="1:16384" ht="14.25" customHeight="1">
      <c r="A9" s="9"/>
      <c r="B9" s="92"/>
    </row>
    <row r="10" spans="1:16384" ht="57.6">
      <c r="A10" s="9" t="s">
        <v>310</v>
      </c>
      <c r="B10" s="92"/>
    </row>
    <row r="11" spans="1:16384" ht="15" customHeight="1">
      <c r="A11" s="9"/>
    </row>
    <row r="12" spans="1:16384" ht="81.75" customHeight="1">
      <c r="A12" s="8" t="s">
        <v>359</v>
      </c>
    </row>
    <row r="13" spans="1:16384" ht="37.5" customHeight="1">
      <c r="A13" s="156" t="s">
        <v>19</v>
      </c>
    </row>
    <row r="14" spans="1:16384" ht="50.7" customHeight="1">
      <c r="A14" s="8" t="s">
        <v>360</v>
      </c>
      <c r="B14" s="9"/>
    </row>
    <row r="15" spans="1:16384" ht="15.75" customHeight="1"/>
    <row r="16" spans="1:16384" ht="14.25" customHeight="1">
      <c r="A16" s="9" t="s">
        <v>365</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c r="WWZ16" s="9"/>
      <c r="WXA16" s="9"/>
      <c r="WXB16" s="9"/>
      <c r="WXC16" s="9"/>
      <c r="WXD16" s="9"/>
      <c r="WXE16" s="9"/>
      <c r="WXF16" s="9"/>
      <c r="WXG16" s="9"/>
      <c r="WXH16" s="9"/>
      <c r="WXI16" s="9"/>
      <c r="WXJ16" s="9"/>
      <c r="WXK16" s="9"/>
      <c r="WXL16" s="9"/>
      <c r="WXM16" s="9"/>
      <c r="WXN16" s="9"/>
      <c r="WXO16" s="9"/>
      <c r="WXP16" s="9"/>
      <c r="WXQ16" s="9"/>
      <c r="WXR16" s="9"/>
      <c r="WXS16" s="9"/>
      <c r="WXT16" s="9"/>
      <c r="WXU16" s="9"/>
      <c r="WXV16" s="9"/>
      <c r="WXW16" s="9"/>
      <c r="WXX16" s="9"/>
      <c r="WXY16" s="9"/>
      <c r="WXZ16" s="9"/>
      <c r="WYA16" s="9"/>
      <c r="WYB16" s="9"/>
      <c r="WYC16" s="9"/>
      <c r="WYD16" s="9"/>
      <c r="WYE16" s="9"/>
      <c r="WYF16" s="9"/>
      <c r="WYG16" s="9"/>
      <c r="WYH16" s="9"/>
      <c r="WYI16" s="9"/>
      <c r="WYJ16" s="9"/>
      <c r="WYK16" s="9"/>
      <c r="WYL16" s="9"/>
      <c r="WYM16" s="9"/>
      <c r="WYN16" s="9"/>
      <c r="WYO16" s="9"/>
      <c r="WYP16" s="9"/>
      <c r="WYQ16" s="9"/>
      <c r="WYR16" s="9"/>
      <c r="WYS16" s="9"/>
      <c r="WYT16" s="9"/>
      <c r="WYU16" s="9"/>
      <c r="WYV16" s="9"/>
      <c r="WYW16" s="9"/>
      <c r="WYX16" s="9"/>
      <c r="WYY16" s="9"/>
      <c r="WYZ16" s="9"/>
      <c r="WZA16" s="9"/>
      <c r="WZB16" s="9"/>
      <c r="WZC16" s="9"/>
      <c r="WZD16" s="9"/>
      <c r="WZE16" s="9"/>
      <c r="WZF16" s="9"/>
      <c r="WZG16" s="9"/>
      <c r="WZH16" s="9"/>
      <c r="WZI16" s="9"/>
      <c r="WZJ16" s="9"/>
      <c r="WZK16" s="9"/>
      <c r="WZL16" s="9"/>
      <c r="WZM16" s="9"/>
      <c r="WZN16" s="9"/>
      <c r="WZO16" s="9"/>
      <c r="WZP16" s="9"/>
      <c r="WZQ16" s="9"/>
      <c r="WZR16" s="9"/>
      <c r="WZS16" s="9"/>
      <c r="WZT16" s="9"/>
      <c r="WZU16" s="9"/>
      <c r="WZV16" s="9"/>
      <c r="WZW16" s="9"/>
      <c r="WZX16" s="9"/>
      <c r="WZY16" s="9"/>
      <c r="WZZ16" s="9"/>
      <c r="XAA16" s="9"/>
      <c r="XAB16" s="9"/>
      <c r="XAC16" s="9"/>
      <c r="XAD16" s="9"/>
      <c r="XAE16" s="9"/>
      <c r="XAF16" s="9"/>
      <c r="XAG16" s="9"/>
      <c r="XAH16" s="9"/>
      <c r="XAI16" s="9"/>
      <c r="XAJ16" s="9"/>
      <c r="XAK16" s="9"/>
      <c r="XAL16" s="9"/>
      <c r="XAM16" s="9"/>
      <c r="XAN16" s="9"/>
      <c r="XAO16" s="9"/>
      <c r="XAP16" s="9"/>
      <c r="XAQ16" s="9"/>
      <c r="XAR16" s="9"/>
      <c r="XAS16" s="9"/>
      <c r="XAT16" s="9"/>
      <c r="XAU16" s="9"/>
      <c r="XAV16" s="9"/>
      <c r="XAW16" s="9"/>
      <c r="XAX16" s="9"/>
      <c r="XAY16" s="9"/>
      <c r="XAZ16" s="9"/>
      <c r="XBA16" s="9"/>
      <c r="XBB16" s="9"/>
      <c r="XBC16" s="9"/>
      <c r="XBD16" s="9"/>
      <c r="XBE16" s="9"/>
      <c r="XBF16" s="9"/>
      <c r="XBG16" s="9"/>
      <c r="XBH16" s="9"/>
      <c r="XBI16" s="9"/>
      <c r="XBJ16" s="9"/>
      <c r="XBK16" s="9"/>
      <c r="XBL16" s="9"/>
      <c r="XBM16" s="9"/>
      <c r="XBN16" s="9"/>
      <c r="XBO16" s="9"/>
      <c r="XBP16" s="9"/>
      <c r="XBQ16" s="9"/>
      <c r="XBR16" s="9"/>
      <c r="XBS16" s="9"/>
      <c r="XBT16" s="9"/>
      <c r="XBU16" s="9"/>
      <c r="XBV16" s="9"/>
      <c r="XBW16" s="9"/>
      <c r="XBX16" s="9"/>
      <c r="XBY16" s="9"/>
      <c r="XBZ16" s="9"/>
      <c r="XCA16" s="9"/>
      <c r="XCB16" s="9"/>
      <c r="XCC16" s="9"/>
      <c r="XCD16" s="9"/>
      <c r="XCE16" s="9"/>
      <c r="XCF16" s="9"/>
      <c r="XCG16" s="9"/>
      <c r="XCH16" s="9"/>
      <c r="XCI16" s="9"/>
      <c r="XCJ16" s="9"/>
      <c r="XCK16" s="9"/>
      <c r="XCL16" s="9"/>
      <c r="XCM16" s="9"/>
      <c r="XCN16" s="9"/>
      <c r="XCO16" s="9"/>
      <c r="XCP16" s="9"/>
      <c r="XCQ16" s="9"/>
      <c r="XCR16" s="9"/>
      <c r="XCS16" s="9"/>
      <c r="XCT16" s="9"/>
      <c r="XCU16" s="9"/>
      <c r="XCV16" s="9"/>
      <c r="XCW16" s="9"/>
      <c r="XCX16" s="9"/>
      <c r="XCY16" s="9"/>
      <c r="XCZ16" s="9"/>
      <c r="XDA16" s="9"/>
      <c r="XDB16" s="9"/>
      <c r="XDC16" s="9"/>
      <c r="XDD16" s="9"/>
      <c r="XDE16" s="9"/>
      <c r="XDF16" s="9"/>
      <c r="XDG16" s="9"/>
      <c r="XDH16" s="9"/>
      <c r="XDI16" s="9"/>
      <c r="XDJ16" s="9"/>
      <c r="XDK16" s="9"/>
      <c r="XDL16" s="9"/>
      <c r="XDM16" s="9"/>
      <c r="XDN16" s="9"/>
      <c r="XDO16" s="9"/>
      <c r="XDP16" s="9"/>
      <c r="XDQ16" s="9"/>
      <c r="XDR16" s="9"/>
      <c r="XDS16" s="9"/>
      <c r="XDT16" s="9"/>
      <c r="XDU16" s="9"/>
      <c r="XDV16" s="9"/>
      <c r="XDW16" s="9"/>
      <c r="XDX16" s="9"/>
      <c r="XDY16" s="9"/>
      <c r="XDZ16" s="9"/>
      <c r="XEA16" s="9"/>
      <c r="XEB16" s="9"/>
      <c r="XEC16" s="9"/>
      <c r="XED16" s="9"/>
      <c r="XEE16" s="9"/>
      <c r="XEF16" s="9"/>
      <c r="XEG16" s="9"/>
      <c r="XEH16" s="9"/>
      <c r="XEI16" s="9"/>
      <c r="XEJ16" s="9"/>
      <c r="XEK16" s="9"/>
      <c r="XEL16" s="9"/>
      <c r="XEM16" s="9"/>
      <c r="XEN16" s="9"/>
      <c r="XEO16" s="9"/>
      <c r="XEP16" s="9"/>
      <c r="XEQ16" s="9"/>
      <c r="XER16" s="9"/>
      <c r="XES16" s="9"/>
      <c r="XET16" s="9"/>
      <c r="XEU16" s="9"/>
      <c r="XEV16" s="9"/>
      <c r="XEW16" s="9"/>
      <c r="XEX16" s="9"/>
      <c r="XEY16" s="9"/>
      <c r="XEZ16" s="9"/>
      <c r="XFA16" s="9"/>
      <c r="XFB16" s="9"/>
      <c r="XFC16" s="9"/>
      <c r="XFD16" s="9"/>
    </row>
    <row r="17" spans="1:2" ht="13.5" customHeight="1">
      <c r="A17" s="9"/>
    </row>
    <row r="18" spans="1:2" ht="18.75" customHeight="1">
      <c r="A18" s="160" t="s">
        <v>245</v>
      </c>
    </row>
    <row r="19" spans="1:2" ht="63" customHeight="1">
      <c r="A19" s="8" t="s">
        <v>364</v>
      </c>
    </row>
    <row r="20" spans="1:2" ht="13.5" customHeight="1">
      <c r="A20" s="9"/>
    </row>
    <row r="21" spans="1:2" ht="86.4">
      <c r="A21" s="156" t="s">
        <v>361</v>
      </c>
    </row>
    <row r="22" spans="1:2" ht="6" customHeight="1">
      <c r="A22" s="157"/>
    </row>
    <row r="23" spans="1:2" s="94" customFormat="1">
      <c r="A23" s="158" t="s">
        <v>199</v>
      </c>
      <c r="B23" s="93"/>
    </row>
    <row r="24" spans="1:2" ht="13.5" customHeight="1">
      <c r="A24" s="158" t="s">
        <v>200</v>
      </c>
    </row>
    <row r="25" spans="1:2">
      <c r="A25" s="158" t="s">
        <v>201</v>
      </c>
      <c r="B25" s="95"/>
    </row>
    <row r="26" spans="1:2">
      <c r="A26" s="158" t="s">
        <v>362</v>
      </c>
    </row>
    <row r="27" spans="1:2">
      <c r="A27" s="159" t="s">
        <v>363</v>
      </c>
    </row>
    <row r="28" spans="1:2">
      <c r="A28" s="10"/>
    </row>
  </sheetData>
  <phoneticPr fontId="3"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workbookViewId="0"/>
  </sheetViews>
  <sheetFormatPr defaultColWidth="9.125" defaultRowHeight="13.8"/>
  <cols>
    <col min="1" max="1" width="14.375" style="162" customWidth="1"/>
    <col min="2" max="2" width="9.375" style="6" bestFit="1" customWidth="1"/>
    <col min="3" max="3" width="9.125" style="6"/>
    <col min="4" max="4" width="12.125" style="6" customWidth="1"/>
    <col min="5" max="5" width="12.75" style="6" customWidth="1"/>
    <col min="6" max="6" width="16.5" style="6" customWidth="1"/>
    <col min="7" max="7" width="13.625" style="36" bestFit="1" customWidth="1"/>
    <col min="8" max="8" width="10.5" style="36" customWidth="1"/>
    <col min="9" max="9" width="10.875" style="6" customWidth="1"/>
    <col min="10" max="10" width="11.25" style="6" customWidth="1"/>
    <col min="11" max="11" width="8.375" style="36" bestFit="1" customWidth="1"/>
    <col min="12" max="12" width="9.875" style="36" bestFit="1" customWidth="1"/>
    <col min="13" max="13" width="10.375" style="36" customWidth="1"/>
    <col min="14" max="14" width="14.75" style="36" customWidth="1"/>
    <col min="15" max="15" width="11.75" style="36" customWidth="1"/>
    <col min="16" max="16" width="11.375" style="36" customWidth="1"/>
    <col min="17" max="17" width="13.125" style="101" customWidth="1"/>
    <col min="18" max="18" width="9" style="36" bestFit="1" customWidth="1"/>
    <col min="19" max="19" width="8.625" style="36" bestFit="1" customWidth="1"/>
    <col min="20" max="20" width="10.375" style="36" customWidth="1"/>
    <col min="21" max="21" width="11.125" style="101" customWidth="1"/>
    <col min="22" max="22" width="9.25" style="36" bestFit="1" customWidth="1"/>
    <col min="23" max="23" width="7.625" style="102" bestFit="1" customWidth="1"/>
    <col min="24" max="24" width="7.25" style="36" bestFit="1" customWidth="1"/>
    <col min="25" max="25" width="7.375" style="35" bestFit="1" customWidth="1"/>
    <col min="26" max="26" width="7.625" style="35" bestFit="1" customWidth="1"/>
    <col min="27" max="27" width="7" style="101" bestFit="1" customWidth="1"/>
    <col min="28" max="28" width="7.375" style="102" bestFit="1" customWidth="1"/>
    <col min="29" max="29" width="7.375" style="35" bestFit="1" customWidth="1"/>
    <col min="30" max="30" width="9.125" style="101" customWidth="1"/>
    <col min="31" max="31" width="7.125" style="35" bestFit="1" customWidth="1"/>
    <col min="32" max="32" width="7.125" style="102" bestFit="1" customWidth="1"/>
    <col min="33" max="33" width="7.375" style="35" bestFit="1" customWidth="1"/>
    <col min="34" max="34" width="7.625" style="102" bestFit="1" customWidth="1"/>
    <col min="35" max="35" width="7" style="102" bestFit="1" customWidth="1"/>
    <col min="36" max="36" width="7.375" style="36" bestFit="1" customWidth="1"/>
    <col min="37" max="37" width="7.625" style="35" bestFit="1" customWidth="1"/>
    <col min="38" max="38" width="7.75" style="102" bestFit="1" customWidth="1"/>
    <col min="39" max="39" width="7.75" style="36" bestFit="1" customWidth="1"/>
    <col min="40" max="40" width="7.25" style="102" bestFit="1" customWidth="1"/>
    <col min="41" max="41" width="7.75" style="102" bestFit="1" customWidth="1"/>
    <col min="42" max="42" width="7" style="36" bestFit="1" customWidth="1"/>
    <col min="43" max="43" width="7.125" style="102" bestFit="1" customWidth="1"/>
    <col min="44" max="44" width="7.25" style="36" bestFit="1" customWidth="1"/>
    <col min="45" max="45" width="8.125" style="36" bestFit="1" customWidth="1"/>
    <col min="46" max="46" width="7.75" style="35" bestFit="1" customWidth="1"/>
    <col min="47" max="47" width="7.75" style="102" bestFit="1" customWidth="1"/>
    <col min="48" max="48" width="7.375" style="36" bestFit="1" customWidth="1"/>
    <col min="49" max="49" width="7.125" style="35" bestFit="1" customWidth="1"/>
    <col min="50" max="50" width="8" style="102" bestFit="1" customWidth="1"/>
    <col min="51" max="51" width="7.375" style="35" bestFit="1" customWidth="1"/>
    <col min="52" max="52" width="9.125" style="101" customWidth="1"/>
    <col min="53" max="53" width="7" style="35" bestFit="1" customWidth="1"/>
    <col min="54" max="54" width="7.25" style="102" bestFit="1" customWidth="1"/>
    <col min="55" max="56" width="7.375" style="102" bestFit="1" customWidth="1"/>
    <col min="57" max="57" width="6.875" style="102" bestFit="1" customWidth="1"/>
    <col min="58" max="58" width="8" style="36" bestFit="1" customWidth="1"/>
    <col min="59" max="59" width="6.75" style="102" bestFit="1" customWidth="1"/>
    <col min="60" max="60" width="6.625" style="35" bestFit="1" customWidth="1"/>
    <col min="61" max="61" width="7.125" style="36" bestFit="1" customWidth="1"/>
    <col min="62" max="62" width="6.375" style="35" bestFit="1" customWidth="1"/>
    <col min="63" max="63" width="9.125" style="101" customWidth="1"/>
    <col min="64" max="64" width="7.375" style="102" bestFit="1" customWidth="1"/>
    <col min="65" max="65" width="7.375" style="35" bestFit="1" customWidth="1"/>
    <col min="66" max="66" width="7" style="35" bestFit="1" customWidth="1"/>
    <col min="67" max="16384" width="9.125" style="6"/>
  </cols>
  <sheetData>
    <row r="1" spans="1:68" s="22" customFormat="1" ht="21" customHeight="1">
      <c r="A1" s="98" t="s">
        <v>243</v>
      </c>
      <c r="B1" s="26"/>
      <c r="C1" s="99"/>
      <c r="D1" s="99"/>
      <c r="E1" s="99"/>
      <c r="F1" s="99"/>
      <c r="G1" s="30"/>
      <c r="H1" s="30"/>
      <c r="J1" s="99"/>
      <c r="K1" s="100"/>
      <c r="L1" s="30"/>
      <c r="M1" s="30"/>
      <c r="N1" s="30"/>
      <c r="O1" s="30"/>
      <c r="P1" s="30"/>
      <c r="Q1" s="75"/>
      <c r="R1" s="30"/>
      <c r="S1" s="30"/>
      <c r="T1" s="30"/>
      <c r="U1" s="75"/>
      <c r="V1" s="30"/>
      <c r="W1" s="29"/>
      <c r="X1" s="30"/>
      <c r="Y1" s="31"/>
      <c r="Z1" s="31"/>
      <c r="AA1" s="75"/>
      <c r="AB1" s="29"/>
      <c r="AC1" s="31"/>
      <c r="AD1" s="75"/>
      <c r="AE1" s="31"/>
      <c r="AF1" s="29"/>
      <c r="AG1" s="31"/>
      <c r="AH1" s="29"/>
      <c r="AI1" s="29"/>
      <c r="AJ1" s="30"/>
      <c r="AK1" s="31"/>
      <c r="AL1" s="29"/>
      <c r="AM1" s="30"/>
      <c r="AN1" s="29"/>
      <c r="AO1" s="29"/>
      <c r="AP1" s="30"/>
      <c r="AQ1" s="29"/>
      <c r="AR1" s="30"/>
      <c r="AS1" s="30"/>
      <c r="AT1" s="31"/>
      <c r="AU1" s="29"/>
      <c r="AV1" s="30"/>
      <c r="AW1" s="31"/>
      <c r="AX1" s="29"/>
      <c r="AY1" s="31"/>
      <c r="AZ1" s="75"/>
      <c r="BA1" s="31"/>
      <c r="BB1" s="29"/>
      <c r="BC1" s="29"/>
      <c r="BD1" s="29"/>
      <c r="BE1" s="29"/>
      <c r="BF1" s="30"/>
      <c r="BG1" s="29"/>
      <c r="BH1" s="31"/>
      <c r="BI1" s="30"/>
      <c r="BJ1" s="31"/>
      <c r="BK1" s="75"/>
      <c r="BL1" s="29"/>
      <c r="BM1" s="31"/>
      <c r="BN1" s="31"/>
    </row>
    <row r="2" spans="1:68" s="22" customFormat="1" ht="27.6">
      <c r="A2" s="111" t="s">
        <v>107</v>
      </c>
      <c r="B2" s="20" t="s">
        <v>177</v>
      </c>
      <c r="C2" s="20" t="s">
        <v>178</v>
      </c>
      <c r="D2" s="21" t="s">
        <v>114</v>
      </c>
      <c r="E2" s="21" t="s">
        <v>115</v>
      </c>
      <c r="F2" s="80" t="s">
        <v>179</v>
      </c>
      <c r="G2" s="80" t="s">
        <v>180</v>
      </c>
      <c r="H2" s="21" t="s">
        <v>175</v>
      </c>
      <c r="I2" s="21" t="s">
        <v>169</v>
      </c>
      <c r="J2" s="32" t="s">
        <v>218</v>
      </c>
      <c r="K2" s="32" t="s">
        <v>192</v>
      </c>
      <c r="L2" s="32" t="s">
        <v>219</v>
      </c>
      <c r="M2" s="32" t="s">
        <v>220</v>
      </c>
      <c r="N2" s="77" t="s">
        <v>394</v>
      </c>
      <c r="O2" s="32" t="s">
        <v>193</v>
      </c>
      <c r="P2" s="73" t="s">
        <v>194</v>
      </c>
      <c r="Q2" s="146" t="s">
        <v>221</v>
      </c>
      <c r="R2" s="77" t="s">
        <v>222</v>
      </c>
      <c r="S2" s="77" t="s">
        <v>223</v>
      </c>
      <c r="T2" s="153" t="s">
        <v>224</v>
      </c>
      <c r="U2" s="32" t="s">
        <v>225</v>
      </c>
      <c r="V2" s="34" t="s">
        <v>32</v>
      </c>
      <c r="W2" s="32" t="s">
        <v>33</v>
      </c>
      <c r="X2" s="33" t="s">
        <v>34</v>
      </c>
      <c r="Y2" s="33" t="s">
        <v>147</v>
      </c>
      <c r="Z2" s="73" t="s">
        <v>166</v>
      </c>
      <c r="AA2" s="34" t="s">
        <v>162</v>
      </c>
      <c r="AB2" s="34" t="s">
        <v>51</v>
      </c>
      <c r="AC2" s="33" t="s">
        <v>35</v>
      </c>
      <c r="AD2" s="32" t="s">
        <v>36</v>
      </c>
      <c r="AE2" s="34" t="s">
        <v>37</v>
      </c>
      <c r="AF2" s="33" t="s">
        <v>150</v>
      </c>
      <c r="AG2" s="34" t="s">
        <v>158</v>
      </c>
      <c r="AH2" s="34" t="s">
        <v>160</v>
      </c>
      <c r="AI2" s="32" t="s">
        <v>54</v>
      </c>
      <c r="AJ2" s="33" t="s">
        <v>151</v>
      </c>
      <c r="AK2" s="34" t="s">
        <v>157</v>
      </c>
      <c r="AL2" s="32" t="s">
        <v>152</v>
      </c>
      <c r="AM2" s="34" t="s">
        <v>38</v>
      </c>
      <c r="AN2" s="34" t="s">
        <v>323</v>
      </c>
      <c r="AO2" s="34" t="s">
        <v>159</v>
      </c>
      <c r="AP2" s="34" t="s">
        <v>50</v>
      </c>
      <c r="AQ2" s="32" t="s">
        <v>57</v>
      </c>
      <c r="AR2" s="32" t="s">
        <v>39</v>
      </c>
      <c r="AS2" s="33" t="s">
        <v>161</v>
      </c>
      <c r="AT2" s="34" t="s">
        <v>52</v>
      </c>
      <c r="AU2" s="33" t="s">
        <v>40</v>
      </c>
      <c r="AV2" s="33" t="s">
        <v>165</v>
      </c>
      <c r="AW2" s="32" t="s">
        <v>156</v>
      </c>
      <c r="AX2" s="33" t="s">
        <v>41</v>
      </c>
      <c r="AY2" s="32" t="s">
        <v>42</v>
      </c>
      <c r="AZ2" s="32" t="s">
        <v>43</v>
      </c>
      <c r="BA2" s="33" t="s">
        <v>44</v>
      </c>
      <c r="BB2" s="34" t="s">
        <v>53</v>
      </c>
      <c r="BC2" s="33" t="s">
        <v>163</v>
      </c>
      <c r="BD2" s="33" t="s">
        <v>153</v>
      </c>
      <c r="BE2" s="34" t="s">
        <v>45</v>
      </c>
      <c r="BF2" s="34" t="s">
        <v>55</v>
      </c>
      <c r="BG2" s="34" t="s">
        <v>164</v>
      </c>
      <c r="BH2" s="34" t="s">
        <v>46</v>
      </c>
      <c r="BI2" s="32" t="s">
        <v>226</v>
      </c>
      <c r="BJ2" s="34" t="s">
        <v>47</v>
      </c>
      <c r="BK2" s="32" t="s">
        <v>148</v>
      </c>
      <c r="BL2" s="32" t="s">
        <v>48</v>
      </c>
      <c r="BM2" s="33" t="s">
        <v>154</v>
      </c>
      <c r="BN2" s="34" t="s">
        <v>56</v>
      </c>
      <c r="BO2" s="33" t="s">
        <v>49</v>
      </c>
      <c r="BP2" s="33" t="s">
        <v>155</v>
      </c>
    </row>
    <row r="3" spans="1:68" s="120" customFormat="1">
      <c r="A3" s="119" t="s">
        <v>296</v>
      </c>
      <c r="B3" s="120">
        <v>789007</v>
      </c>
      <c r="C3" s="120">
        <v>6262158</v>
      </c>
      <c r="D3" s="121">
        <v>56.415334999999999</v>
      </c>
      <c r="E3" s="122" t="s">
        <v>385</v>
      </c>
      <c r="F3" s="123">
        <v>3.5</v>
      </c>
      <c r="G3" s="124">
        <v>3.6</v>
      </c>
      <c r="H3" s="120" t="s">
        <v>117</v>
      </c>
      <c r="I3" s="24" t="s">
        <v>168</v>
      </c>
      <c r="J3" s="125">
        <v>6.54</v>
      </c>
      <c r="K3" s="125">
        <v>19.600000000000001</v>
      </c>
      <c r="L3" s="126">
        <v>1.96</v>
      </c>
      <c r="M3" s="126">
        <v>1.69</v>
      </c>
      <c r="N3" s="127">
        <v>21.9</v>
      </c>
      <c r="O3" s="120">
        <v>6.79</v>
      </c>
      <c r="P3" s="120">
        <v>0.04</v>
      </c>
      <c r="Q3" s="120">
        <v>1.31</v>
      </c>
      <c r="R3" s="120">
        <v>0.1</v>
      </c>
      <c r="S3" s="120">
        <v>39.700000000000003</v>
      </c>
      <c r="T3" s="120">
        <v>0.37</v>
      </c>
      <c r="U3" s="120">
        <v>100</v>
      </c>
      <c r="V3" s="120">
        <v>0.6</v>
      </c>
      <c r="W3" s="120">
        <v>2.1</v>
      </c>
      <c r="X3" s="120">
        <v>358</v>
      </c>
      <c r="Y3" s="120">
        <v>2.2999999999999998</v>
      </c>
      <c r="Z3" s="120" t="s">
        <v>317</v>
      </c>
      <c r="AA3" s="120">
        <v>0.1</v>
      </c>
      <c r="AB3" s="120">
        <v>40</v>
      </c>
      <c r="AC3" s="120">
        <v>6.2</v>
      </c>
      <c r="AD3" s="120">
        <v>38</v>
      </c>
      <c r="AE3" s="120">
        <v>0.5</v>
      </c>
      <c r="AF3" s="120">
        <v>12.9</v>
      </c>
      <c r="AG3" s="120">
        <v>2.5299999999999998</v>
      </c>
      <c r="AH3" s="120">
        <v>1.47</v>
      </c>
      <c r="AI3" s="120">
        <v>0.7</v>
      </c>
      <c r="AJ3" s="120">
        <v>8.9</v>
      </c>
      <c r="AK3" s="120">
        <v>2.8</v>
      </c>
      <c r="AL3" s="120" t="s">
        <v>317</v>
      </c>
      <c r="AM3" s="120">
        <v>6.2</v>
      </c>
      <c r="AN3" s="120" t="s">
        <v>317</v>
      </c>
      <c r="AO3" s="120">
        <v>0.47</v>
      </c>
      <c r="AP3" s="120">
        <v>19</v>
      </c>
      <c r="AQ3" s="120">
        <v>0.16</v>
      </c>
      <c r="AR3" s="120">
        <v>4</v>
      </c>
      <c r="AS3" s="120">
        <v>8</v>
      </c>
      <c r="AT3" s="120">
        <v>18.399999999999999</v>
      </c>
      <c r="AU3" s="120">
        <v>12</v>
      </c>
      <c r="AV3" s="120">
        <v>14.4</v>
      </c>
      <c r="AW3" s="120">
        <v>5.04</v>
      </c>
      <c r="AX3" s="120">
        <v>46.2</v>
      </c>
      <c r="AY3" s="120">
        <v>1</v>
      </c>
      <c r="AZ3" s="120">
        <v>4</v>
      </c>
      <c r="BA3" s="120" t="s">
        <v>322</v>
      </c>
      <c r="BB3" s="120">
        <v>3.91</v>
      </c>
      <c r="BC3" s="120">
        <v>1.3</v>
      </c>
      <c r="BD3" s="120">
        <v>205</v>
      </c>
      <c r="BE3" s="120">
        <v>0.57999999999999996</v>
      </c>
      <c r="BF3" s="120">
        <v>0.38</v>
      </c>
      <c r="BG3" s="120">
        <v>0.4</v>
      </c>
      <c r="BH3" s="120">
        <v>6.68</v>
      </c>
      <c r="BI3" s="120">
        <v>0.22</v>
      </c>
      <c r="BJ3" s="120">
        <v>1.18</v>
      </c>
      <c r="BK3" s="120">
        <v>31</v>
      </c>
      <c r="BL3" s="120">
        <v>1</v>
      </c>
      <c r="BM3" s="120">
        <v>14.4</v>
      </c>
      <c r="BN3" s="120">
        <v>1.26</v>
      </c>
      <c r="BO3" s="120">
        <v>62</v>
      </c>
      <c r="BP3" s="120">
        <v>210</v>
      </c>
    </row>
    <row r="4" spans="1:68" s="120" customFormat="1">
      <c r="A4" s="119" t="s">
        <v>300</v>
      </c>
      <c r="B4" s="120">
        <v>764658</v>
      </c>
      <c r="C4" s="120">
        <v>6267999</v>
      </c>
      <c r="D4" s="121">
        <v>56.481943000000001</v>
      </c>
      <c r="E4" s="122" t="s">
        <v>386</v>
      </c>
      <c r="F4" s="123">
        <v>0.7</v>
      </c>
      <c r="G4" s="124">
        <v>0.8</v>
      </c>
      <c r="H4" s="120" t="s">
        <v>186</v>
      </c>
      <c r="I4" s="112" t="s">
        <v>168</v>
      </c>
      <c r="J4" s="125">
        <v>6.46</v>
      </c>
      <c r="K4" s="125">
        <v>16.8</v>
      </c>
      <c r="L4" s="126">
        <v>1.52</v>
      </c>
      <c r="M4" s="126">
        <v>1.67</v>
      </c>
      <c r="N4" s="127">
        <v>20.5</v>
      </c>
      <c r="O4" s="120">
        <v>7.58</v>
      </c>
      <c r="P4" s="120">
        <v>0.03</v>
      </c>
      <c r="Q4" s="120">
        <v>1.39</v>
      </c>
      <c r="R4" s="120">
        <v>0.09</v>
      </c>
      <c r="S4" s="120">
        <v>44.1</v>
      </c>
      <c r="T4" s="120">
        <v>0.3</v>
      </c>
      <c r="U4" s="120">
        <v>100.44</v>
      </c>
      <c r="V4" s="120">
        <v>1.2</v>
      </c>
      <c r="W4" s="120">
        <v>1.4</v>
      </c>
      <c r="X4" s="120">
        <v>357</v>
      </c>
      <c r="Y4" s="120">
        <v>2</v>
      </c>
      <c r="Z4" s="120" t="s">
        <v>317</v>
      </c>
      <c r="AA4" s="120">
        <v>0.1</v>
      </c>
      <c r="AB4" s="120">
        <v>36</v>
      </c>
      <c r="AC4" s="120">
        <v>4.8</v>
      </c>
      <c r="AD4" s="120">
        <v>49</v>
      </c>
      <c r="AE4" s="120">
        <v>0.4</v>
      </c>
      <c r="AF4" s="120">
        <v>17.8</v>
      </c>
      <c r="AG4" s="120">
        <v>2.19</v>
      </c>
      <c r="AH4" s="120">
        <v>1.54</v>
      </c>
      <c r="AI4" s="120">
        <v>0.66</v>
      </c>
      <c r="AJ4" s="120">
        <v>7.5</v>
      </c>
      <c r="AK4" s="120">
        <v>2.29</v>
      </c>
      <c r="AL4" s="120" t="s">
        <v>317</v>
      </c>
      <c r="AM4" s="120">
        <v>5.6</v>
      </c>
      <c r="AN4" s="120" t="s">
        <v>317</v>
      </c>
      <c r="AO4" s="120">
        <v>0.39</v>
      </c>
      <c r="AP4" s="120">
        <v>16</v>
      </c>
      <c r="AQ4" s="120">
        <v>0.15</v>
      </c>
      <c r="AR4" s="120">
        <v>2.9</v>
      </c>
      <c r="AS4" s="120">
        <v>8</v>
      </c>
      <c r="AT4" s="120">
        <v>15.3</v>
      </c>
      <c r="AU4" s="120">
        <v>11</v>
      </c>
      <c r="AV4" s="120">
        <v>13</v>
      </c>
      <c r="AW4" s="120">
        <v>4.4800000000000004</v>
      </c>
      <c r="AX4" s="120">
        <v>42.4</v>
      </c>
      <c r="AY4" s="120">
        <v>2</v>
      </c>
      <c r="AZ4" s="120">
        <v>3</v>
      </c>
      <c r="BA4" s="120">
        <v>11</v>
      </c>
      <c r="BB4" s="120">
        <v>3.25</v>
      </c>
      <c r="BC4" s="120">
        <v>1.2</v>
      </c>
      <c r="BD4" s="120">
        <v>186</v>
      </c>
      <c r="BE4" s="120">
        <v>0.63</v>
      </c>
      <c r="BF4" s="120">
        <v>0.46</v>
      </c>
      <c r="BG4" s="120">
        <v>0.6</v>
      </c>
      <c r="BH4" s="120">
        <v>6.79</v>
      </c>
      <c r="BI4" s="120">
        <v>0.16</v>
      </c>
      <c r="BJ4" s="120">
        <v>1.34</v>
      </c>
      <c r="BK4" s="120">
        <v>24</v>
      </c>
      <c r="BL4" s="120" t="s">
        <v>322</v>
      </c>
      <c r="BM4" s="120">
        <v>14</v>
      </c>
      <c r="BN4" s="120">
        <v>1.44</v>
      </c>
      <c r="BO4" s="120">
        <v>44</v>
      </c>
      <c r="BP4" s="120">
        <v>198</v>
      </c>
    </row>
    <row r="5" spans="1:68" s="120" customFormat="1">
      <c r="A5" s="119" t="s">
        <v>302</v>
      </c>
      <c r="B5" s="120">
        <v>764658</v>
      </c>
      <c r="C5" s="120">
        <v>6267999</v>
      </c>
      <c r="D5" s="121">
        <v>56.481943000000001</v>
      </c>
      <c r="E5" s="122" t="s">
        <v>386</v>
      </c>
      <c r="F5" s="123">
        <v>1.7</v>
      </c>
      <c r="G5" s="124">
        <v>1.8</v>
      </c>
      <c r="H5" s="120" t="s">
        <v>185</v>
      </c>
      <c r="I5" s="112" t="s">
        <v>168</v>
      </c>
      <c r="J5" s="120">
        <v>7.37</v>
      </c>
      <c r="K5" s="120">
        <v>17.399999999999999</v>
      </c>
      <c r="L5" s="126">
        <v>2.44</v>
      </c>
      <c r="M5" s="126">
        <v>1.75</v>
      </c>
      <c r="N5" s="127">
        <v>20.5</v>
      </c>
      <c r="O5" s="120">
        <v>6.8</v>
      </c>
      <c r="P5" s="120">
        <v>0.04</v>
      </c>
      <c r="Q5" s="120">
        <v>1.29</v>
      </c>
      <c r="R5" s="120">
        <v>0.1</v>
      </c>
      <c r="S5" s="120">
        <v>42.5</v>
      </c>
      <c r="T5" s="120">
        <v>0.37</v>
      </c>
      <c r="U5" s="120">
        <v>100.56</v>
      </c>
      <c r="V5" s="120">
        <v>0.8</v>
      </c>
      <c r="W5" s="120">
        <v>3.2</v>
      </c>
      <c r="X5" s="120">
        <v>381</v>
      </c>
      <c r="Y5" s="120">
        <v>1</v>
      </c>
      <c r="Z5" s="120">
        <v>0.1</v>
      </c>
      <c r="AA5" s="120" t="s">
        <v>317</v>
      </c>
      <c r="AB5" s="120">
        <v>48</v>
      </c>
      <c r="AC5" s="120">
        <v>7.3</v>
      </c>
      <c r="AD5" s="120">
        <v>48</v>
      </c>
      <c r="AE5" s="120">
        <v>0.7</v>
      </c>
      <c r="AF5" s="120">
        <v>15.3</v>
      </c>
      <c r="AG5" s="120">
        <v>2.8</v>
      </c>
      <c r="AH5" s="120">
        <v>2.02</v>
      </c>
      <c r="AI5" s="120">
        <v>0.71</v>
      </c>
      <c r="AJ5" s="120">
        <v>9.4</v>
      </c>
      <c r="AK5" s="120">
        <v>3.52</v>
      </c>
      <c r="AL5" s="120" t="s">
        <v>317</v>
      </c>
      <c r="AM5" s="120">
        <v>6</v>
      </c>
      <c r="AN5" s="120" t="s">
        <v>317</v>
      </c>
      <c r="AO5" s="120">
        <v>0.56000000000000005</v>
      </c>
      <c r="AP5" s="120">
        <v>23</v>
      </c>
      <c r="AQ5" s="120">
        <v>0.16</v>
      </c>
      <c r="AR5" s="120">
        <v>4</v>
      </c>
      <c r="AS5" s="120">
        <v>9</v>
      </c>
      <c r="AT5" s="120">
        <v>21</v>
      </c>
      <c r="AU5" s="120">
        <v>16</v>
      </c>
      <c r="AV5" s="120">
        <v>12.2</v>
      </c>
      <c r="AW5" s="120">
        <v>5.68</v>
      </c>
      <c r="AX5" s="120">
        <v>52.1</v>
      </c>
      <c r="AY5" s="120">
        <v>1</v>
      </c>
      <c r="AZ5" s="120">
        <v>4</v>
      </c>
      <c r="BA5" s="120">
        <v>16</v>
      </c>
      <c r="BB5" s="120">
        <v>4.0999999999999996</v>
      </c>
      <c r="BC5" s="120">
        <v>1.9</v>
      </c>
      <c r="BD5" s="120">
        <v>189</v>
      </c>
      <c r="BE5" s="120">
        <v>0.74</v>
      </c>
      <c r="BF5" s="120">
        <v>0.46</v>
      </c>
      <c r="BG5" s="120">
        <v>0.3</v>
      </c>
      <c r="BH5" s="120">
        <v>9.0299999999999994</v>
      </c>
      <c r="BI5" s="120">
        <v>0.25</v>
      </c>
      <c r="BJ5" s="120">
        <v>1.87</v>
      </c>
      <c r="BK5" s="120">
        <v>37</v>
      </c>
      <c r="BL5" s="120">
        <v>1</v>
      </c>
      <c r="BM5" s="120">
        <v>16.399999999999999</v>
      </c>
      <c r="BN5" s="120">
        <v>1.61</v>
      </c>
      <c r="BO5" s="120">
        <v>56</v>
      </c>
      <c r="BP5" s="120">
        <v>230</v>
      </c>
    </row>
    <row r="6" spans="1:68" s="120" customFormat="1">
      <c r="A6" s="119" t="s">
        <v>304</v>
      </c>
      <c r="B6" s="120">
        <v>764658</v>
      </c>
      <c r="C6" s="120">
        <v>6267999</v>
      </c>
      <c r="D6" s="121">
        <v>56.481943000000001</v>
      </c>
      <c r="E6" s="122" t="s">
        <v>386</v>
      </c>
      <c r="F6" s="123">
        <v>3.7</v>
      </c>
      <c r="G6" s="124">
        <v>3.8</v>
      </c>
      <c r="H6" s="120" t="s">
        <v>187</v>
      </c>
      <c r="I6" s="112" t="s">
        <v>168</v>
      </c>
      <c r="J6" s="120">
        <v>10.8</v>
      </c>
      <c r="K6" s="120">
        <v>14</v>
      </c>
      <c r="L6" s="126">
        <v>4.17</v>
      </c>
      <c r="M6" s="126">
        <v>2.38</v>
      </c>
      <c r="N6" s="127">
        <v>16.8</v>
      </c>
      <c r="O6" s="120">
        <v>5.3</v>
      </c>
      <c r="P6" s="120">
        <v>0.04</v>
      </c>
      <c r="Q6" s="120">
        <v>1.39</v>
      </c>
      <c r="R6" s="120">
        <v>0.13</v>
      </c>
      <c r="S6" s="120">
        <v>43.8</v>
      </c>
      <c r="T6" s="120">
        <v>0.47</v>
      </c>
      <c r="U6" s="120">
        <v>99.28</v>
      </c>
      <c r="V6" s="120">
        <v>0.7</v>
      </c>
      <c r="W6" s="120">
        <v>3.9</v>
      </c>
      <c r="X6" s="120">
        <v>545</v>
      </c>
      <c r="Y6" s="120">
        <v>1.1000000000000001</v>
      </c>
      <c r="Z6" s="120">
        <v>0.2</v>
      </c>
      <c r="AA6" s="120" t="s">
        <v>317</v>
      </c>
      <c r="AB6" s="120">
        <v>68</v>
      </c>
      <c r="AC6" s="120">
        <v>11.4</v>
      </c>
      <c r="AD6" s="120">
        <v>80</v>
      </c>
      <c r="AE6" s="120">
        <v>1.9</v>
      </c>
      <c r="AF6" s="120">
        <v>33.799999999999997</v>
      </c>
      <c r="AG6" s="120">
        <v>2.96</v>
      </c>
      <c r="AH6" s="120">
        <v>2.02</v>
      </c>
      <c r="AI6" s="120">
        <v>1.03</v>
      </c>
      <c r="AJ6" s="120">
        <v>15.2</v>
      </c>
      <c r="AK6" s="120">
        <v>3.91</v>
      </c>
      <c r="AL6" s="120" t="s">
        <v>317</v>
      </c>
      <c r="AM6" s="120">
        <v>5.2</v>
      </c>
      <c r="AN6" s="120" t="s">
        <v>317</v>
      </c>
      <c r="AO6" s="120">
        <v>0.56999999999999995</v>
      </c>
      <c r="AP6" s="120">
        <v>35</v>
      </c>
      <c r="AQ6" s="120">
        <v>0.21</v>
      </c>
      <c r="AR6" s="120">
        <v>3.5</v>
      </c>
      <c r="AS6" s="120">
        <v>10</v>
      </c>
      <c r="AT6" s="120">
        <v>28.5</v>
      </c>
      <c r="AU6" s="120">
        <v>29</v>
      </c>
      <c r="AV6" s="120">
        <v>19.899999999999999</v>
      </c>
      <c r="AW6" s="120">
        <v>8.1999999999999993</v>
      </c>
      <c r="AX6" s="120">
        <v>97.5</v>
      </c>
      <c r="AY6" s="120">
        <v>1</v>
      </c>
      <c r="AZ6" s="120">
        <v>8</v>
      </c>
      <c r="BA6" s="120">
        <v>3</v>
      </c>
      <c r="BB6" s="120">
        <v>5.59</v>
      </c>
      <c r="BC6" s="120">
        <v>2.5</v>
      </c>
      <c r="BD6" s="120">
        <v>218</v>
      </c>
      <c r="BE6" s="120">
        <v>0.98</v>
      </c>
      <c r="BF6" s="120">
        <v>0.52</v>
      </c>
      <c r="BG6" s="120" t="s">
        <v>317</v>
      </c>
      <c r="BH6" s="120">
        <v>13.4</v>
      </c>
      <c r="BI6" s="120">
        <v>0.24</v>
      </c>
      <c r="BJ6" s="120">
        <v>2.25</v>
      </c>
      <c r="BK6" s="120">
        <v>67</v>
      </c>
      <c r="BL6" s="120">
        <v>1</v>
      </c>
      <c r="BM6" s="120">
        <v>16.5</v>
      </c>
      <c r="BN6" s="120">
        <v>1.5</v>
      </c>
      <c r="BO6" s="120">
        <v>88</v>
      </c>
      <c r="BP6" s="120">
        <v>177</v>
      </c>
    </row>
    <row r="7" spans="1:68" s="120" customFormat="1">
      <c r="A7" s="119" t="s">
        <v>307</v>
      </c>
      <c r="B7" s="120">
        <v>728413</v>
      </c>
      <c r="C7" s="120">
        <v>6251161</v>
      </c>
      <c r="D7" s="121">
        <v>56.349882999999998</v>
      </c>
      <c r="E7" s="122" t="s">
        <v>387</v>
      </c>
      <c r="F7" s="123">
        <v>1</v>
      </c>
      <c r="G7" s="124">
        <v>1.1000000000000001</v>
      </c>
      <c r="H7" s="120" t="s">
        <v>186</v>
      </c>
      <c r="I7" s="4" t="s">
        <v>168</v>
      </c>
      <c r="J7" s="120">
        <v>6.37</v>
      </c>
      <c r="K7" s="120">
        <v>17.399999999999999</v>
      </c>
      <c r="L7" s="126">
        <v>1.59</v>
      </c>
      <c r="M7" s="126">
        <v>1.54</v>
      </c>
      <c r="N7" s="127">
        <v>20</v>
      </c>
      <c r="O7" s="120">
        <v>6.65</v>
      </c>
      <c r="P7" s="120">
        <v>0.03</v>
      </c>
      <c r="Q7" s="120">
        <v>1.47</v>
      </c>
      <c r="R7" s="120">
        <v>0.09</v>
      </c>
      <c r="S7" s="120">
        <v>44.7</v>
      </c>
      <c r="T7" s="120">
        <v>0.32</v>
      </c>
      <c r="U7" s="120">
        <v>100.16</v>
      </c>
      <c r="V7" s="120">
        <v>0.7</v>
      </c>
      <c r="W7" s="120">
        <v>1.3</v>
      </c>
      <c r="X7" s="120">
        <v>388</v>
      </c>
      <c r="Y7" s="120">
        <v>2.6</v>
      </c>
      <c r="Z7" s="120" t="s">
        <v>317</v>
      </c>
      <c r="AA7" s="120">
        <v>0.2</v>
      </c>
      <c r="AB7" s="120">
        <v>37</v>
      </c>
      <c r="AC7" s="120">
        <v>4.3</v>
      </c>
      <c r="AD7" s="120">
        <v>35</v>
      </c>
      <c r="AE7" s="120">
        <v>0.4</v>
      </c>
      <c r="AF7" s="120">
        <v>10.4</v>
      </c>
      <c r="AG7" s="120">
        <v>2.2799999999999998</v>
      </c>
      <c r="AH7" s="120">
        <v>1.67</v>
      </c>
      <c r="AI7" s="120">
        <v>0.65</v>
      </c>
      <c r="AJ7" s="120">
        <v>7.5</v>
      </c>
      <c r="AK7" s="120">
        <v>2.66</v>
      </c>
      <c r="AL7" s="120" t="s">
        <v>317</v>
      </c>
      <c r="AM7" s="120">
        <v>7.3</v>
      </c>
      <c r="AN7" s="120" t="s">
        <v>317</v>
      </c>
      <c r="AO7" s="120">
        <v>0.47</v>
      </c>
      <c r="AP7" s="120">
        <v>19</v>
      </c>
      <c r="AQ7" s="120">
        <v>0.19</v>
      </c>
      <c r="AR7" s="120">
        <v>3.2</v>
      </c>
      <c r="AS7" s="120">
        <v>7</v>
      </c>
      <c r="AT7" s="120">
        <v>18</v>
      </c>
      <c r="AU7" s="120">
        <v>10</v>
      </c>
      <c r="AV7" s="120">
        <v>12.1</v>
      </c>
      <c r="AW7" s="120">
        <v>4.54</v>
      </c>
      <c r="AX7" s="120">
        <v>42.5</v>
      </c>
      <c r="AY7" s="120">
        <v>1</v>
      </c>
      <c r="AZ7" s="120">
        <v>3</v>
      </c>
      <c r="BA7" s="120">
        <v>20</v>
      </c>
      <c r="BB7" s="120">
        <v>3.09</v>
      </c>
      <c r="BC7" s="120">
        <v>1</v>
      </c>
      <c r="BD7" s="120">
        <v>209</v>
      </c>
      <c r="BE7" s="120">
        <v>0.66</v>
      </c>
      <c r="BF7" s="120">
        <v>0.36</v>
      </c>
      <c r="BG7" s="120">
        <v>0.3</v>
      </c>
      <c r="BH7" s="120">
        <v>6.78</v>
      </c>
      <c r="BI7" s="120">
        <v>0.19</v>
      </c>
      <c r="BJ7" s="120">
        <v>0.98</v>
      </c>
      <c r="BK7" s="120">
        <v>26</v>
      </c>
      <c r="BL7" s="120">
        <v>2</v>
      </c>
      <c r="BM7" s="120">
        <v>12.7</v>
      </c>
      <c r="BN7" s="120">
        <v>1.3</v>
      </c>
      <c r="BO7" s="120">
        <v>41</v>
      </c>
      <c r="BP7" s="120">
        <v>257</v>
      </c>
    </row>
    <row r="8" spans="1:68" s="120" customFormat="1">
      <c r="A8" s="186" t="s">
        <v>309</v>
      </c>
      <c r="B8" s="187">
        <v>728413</v>
      </c>
      <c r="C8" s="187">
        <v>6251161</v>
      </c>
      <c r="D8" s="188">
        <v>56.349882999999998</v>
      </c>
      <c r="E8" s="189" t="s">
        <v>387</v>
      </c>
      <c r="F8" s="190">
        <v>3.3</v>
      </c>
      <c r="G8" s="191">
        <v>3.4</v>
      </c>
      <c r="H8" s="187" t="s">
        <v>185</v>
      </c>
      <c r="I8" s="173" t="s">
        <v>168</v>
      </c>
      <c r="J8" s="187">
        <v>6.98</v>
      </c>
      <c r="K8" s="187">
        <v>17.5</v>
      </c>
      <c r="L8" s="192">
        <v>1.94</v>
      </c>
      <c r="M8" s="192">
        <v>1.67</v>
      </c>
      <c r="N8" s="193">
        <v>20.100000000000001</v>
      </c>
      <c r="O8" s="187">
        <v>6.24</v>
      </c>
      <c r="P8" s="187">
        <v>0.03</v>
      </c>
      <c r="Q8" s="187">
        <v>1.46</v>
      </c>
      <c r="R8" s="187">
        <v>0.09</v>
      </c>
      <c r="S8" s="187">
        <v>43.8</v>
      </c>
      <c r="T8" s="187">
        <v>0.33</v>
      </c>
      <c r="U8" s="187">
        <v>100.14</v>
      </c>
      <c r="V8" s="187">
        <v>0.7</v>
      </c>
      <c r="W8" s="187">
        <v>2.9</v>
      </c>
      <c r="X8" s="187">
        <v>402</v>
      </c>
      <c r="Y8" s="187">
        <v>1.3</v>
      </c>
      <c r="Z8" s="187" t="s">
        <v>317</v>
      </c>
      <c r="AA8" s="187">
        <v>0.1</v>
      </c>
      <c r="AB8" s="187">
        <v>42</v>
      </c>
      <c r="AC8" s="187">
        <v>5.7</v>
      </c>
      <c r="AD8" s="187">
        <v>59</v>
      </c>
      <c r="AE8" s="187">
        <v>0.6</v>
      </c>
      <c r="AF8" s="187">
        <v>13.9</v>
      </c>
      <c r="AG8" s="187">
        <v>2.78</v>
      </c>
      <c r="AH8" s="187">
        <v>1.47</v>
      </c>
      <c r="AI8" s="187">
        <v>0.67</v>
      </c>
      <c r="AJ8" s="187">
        <v>9</v>
      </c>
      <c r="AK8" s="187">
        <v>2.97</v>
      </c>
      <c r="AL8" s="187" t="s">
        <v>317</v>
      </c>
      <c r="AM8" s="187">
        <v>5.6</v>
      </c>
      <c r="AN8" s="187" t="s">
        <v>317</v>
      </c>
      <c r="AO8" s="187">
        <v>0.4</v>
      </c>
      <c r="AP8" s="187">
        <v>19</v>
      </c>
      <c r="AQ8" s="187">
        <v>0.2</v>
      </c>
      <c r="AR8" s="187">
        <v>3.4</v>
      </c>
      <c r="AS8" s="187">
        <v>7</v>
      </c>
      <c r="AT8" s="187">
        <v>18.3</v>
      </c>
      <c r="AU8" s="187">
        <v>14</v>
      </c>
      <c r="AV8" s="187">
        <v>13.2</v>
      </c>
      <c r="AW8" s="187">
        <v>5.16</v>
      </c>
      <c r="AX8" s="187">
        <v>53.2</v>
      </c>
      <c r="AY8" s="187">
        <v>1</v>
      </c>
      <c r="AZ8" s="187">
        <v>4</v>
      </c>
      <c r="BA8" s="187">
        <v>12</v>
      </c>
      <c r="BB8" s="187">
        <v>4.03</v>
      </c>
      <c r="BC8" s="187">
        <v>1.6</v>
      </c>
      <c r="BD8" s="187">
        <v>215</v>
      </c>
      <c r="BE8" s="187">
        <v>0.69</v>
      </c>
      <c r="BF8" s="187">
        <v>0.38</v>
      </c>
      <c r="BG8" s="187" t="s">
        <v>317</v>
      </c>
      <c r="BH8" s="187">
        <v>6.88</v>
      </c>
      <c r="BI8" s="187">
        <v>0.18</v>
      </c>
      <c r="BJ8" s="187">
        <v>1.35</v>
      </c>
      <c r="BK8" s="187">
        <v>31</v>
      </c>
      <c r="BL8" s="187" t="s">
        <v>322</v>
      </c>
      <c r="BM8" s="187">
        <v>13</v>
      </c>
      <c r="BN8" s="187">
        <v>1.33</v>
      </c>
      <c r="BO8" s="187">
        <v>48</v>
      </c>
      <c r="BP8" s="187">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workbookViewId="0"/>
  </sheetViews>
  <sheetFormatPr defaultColWidth="9.125" defaultRowHeight="13.8"/>
  <cols>
    <col min="1" max="1" width="28.75" style="48" customWidth="1"/>
    <col min="2" max="2" width="15" style="14" customWidth="1"/>
    <col min="3" max="3" width="13.875" style="70" customWidth="1"/>
    <col min="4" max="4" width="11.25" style="70" customWidth="1"/>
    <col min="5" max="5" width="12" style="70" customWidth="1"/>
    <col min="6" max="6" width="9.125" style="70"/>
    <col min="7" max="7" width="13" style="70" customWidth="1"/>
    <col min="8" max="8" width="10.75" style="70" customWidth="1"/>
    <col min="9" max="9" width="12.625" style="70" customWidth="1"/>
    <col min="10" max="10" width="11" style="70" customWidth="1"/>
    <col min="11" max="11" width="10.875" style="70" customWidth="1"/>
    <col min="12" max="12" width="10.75" style="71" customWidth="1"/>
    <col min="13" max="13" width="10.375" style="70" customWidth="1"/>
    <col min="14" max="14" width="11.25" style="70" customWidth="1"/>
    <col min="15" max="17" width="9.125" style="59"/>
    <col min="18" max="19" width="9.125" style="71"/>
    <col min="20" max="20" width="9.125" style="59"/>
    <col min="21" max="23" width="9.125" style="71"/>
    <col min="24" max="24" width="9.125" style="59"/>
    <col min="25" max="27" width="9.125" style="71"/>
    <col min="28" max="28" width="9.125" style="59"/>
    <col min="29" max="31" width="9.125" style="71"/>
    <col min="32" max="33" width="9.125" style="70"/>
    <col min="34" max="36" width="9.125" style="71"/>
    <col min="37" max="37" width="9.125" style="59"/>
    <col min="38" max="38" width="9.125" style="70"/>
    <col min="39" max="39" width="9.125" style="71"/>
    <col min="40" max="40" width="9.125" style="59"/>
    <col min="41" max="41" width="9.125" style="71"/>
    <col min="42" max="42" width="9.125" style="59"/>
    <col min="43" max="45" width="9.125" style="70"/>
    <col min="46" max="47" width="9.125" style="59"/>
    <col min="48" max="48" width="9.125" style="70"/>
    <col min="49" max="49" width="9.125" style="71"/>
    <col min="50" max="51" width="9.125" style="59"/>
    <col min="52" max="52" width="9.125" style="70"/>
    <col min="53" max="53" width="9.125" style="71"/>
    <col min="54" max="54" width="9.125" style="59"/>
    <col min="55" max="56" width="9.125" style="70"/>
    <col min="57" max="57" width="9.125" style="59"/>
    <col min="58" max="58" width="9.125" style="71"/>
    <col min="59" max="61" width="9.125" style="70"/>
    <col min="62" max="16384" width="9.125" style="6"/>
  </cols>
  <sheetData>
    <row r="1" spans="1:61" ht="23.25" customHeight="1">
      <c r="A1" s="117" t="s">
        <v>244</v>
      </c>
    </row>
    <row r="2" spans="1:61" s="22" customFormat="1" ht="15">
      <c r="A2" s="111" t="s">
        <v>107</v>
      </c>
      <c r="B2" s="77" t="s">
        <v>175</v>
      </c>
      <c r="C2" s="79" t="s">
        <v>384</v>
      </c>
      <c r="D2" s="77" t="s">
        <v>192</v>
      </c>
      <c r="E2" s="78" t="s">
        <v>219</v>
      </c>
      <c r="F2" s="77" t="s">
        <v>220</v>
      </c>
      <c r="G2" s="77" t="s">
        <v>394</v>
      </c>
      <c r="H2" s="77" t="s">
        <v>193</v>
      </c>
      <c r="I2" s="77" t="s">
        <v>194</v>
      </c>
      <c r="J2" s="77" t="s">
        <v>343</v>
      </c>
      <c r="K2" s="77" t="s">
        <v>222</v>
      </c>
      <c r="L2" s="151" t="s">
        <v>223</v>
      </c>
      <c r="M2" s="77" t="s">
        <v>224</v>
      </c>
      <c r="N2" s="77" t="s">
        <v>225</v>
      </c>
      <c r="O2" s="152" t="s">
        <v>36</v>
      </c>
      <c r="P2" s="152" t="s">
        <v>43</v>
      </c>
      <c r="Q2" s="152" t="s">
        <v>148</v>
      </c>
      <c r="R2" s="151" t="s">
        <v>32</v>
      </c>
      <c r="S2" s="151" t="s">
        <v>33</v>
      </c>
      <c r="T2" s="152" t="s">
        <v>34</v>
      </c>
      <c r="U2" s="151" t="s">
        <v>147</v>
      </c>
      <c r="V2" s="151" t="s">
        <v>166</v>
      </c>
      <c r="W2" s="151" t="s">
        <v>162</v>
      </c>
      <c r="X2" s="152" t="s">
        <v>51</v>
      </c>
      <c r="Y2" s="151" t="s">
        <v>35</v>
      </c>
      <c r="Z2" s="151" t="s">
        <v>37</v>
      </c>
      <c r="AA2" s="151" t="s">
        <v>150</v>
      </c>
      <c r="AB2" s="152" t="s">
        <v>158</v>
      </c>
      <c r="AC2" s="151" t="s">
        <v>160</v>
      </c>
      <c r="AD2" s="151" t="s">
        <v>54</v>
      </c>
      <c r="AE2" s="151" t="s">
        <v>151</v>
      </c>
      <c r="AF2" s="77" t="s">
        <v>157</v>
      </c>
      <c r="AG2" s="77" t="s">
        <v>152</v>
      </c>
      <c r="AH2" s="151" t="s">
        <v>38</v>
      </c>
      <c r="AI2" s="151" t="s">
        <v>323</v>
      </c>
      <c r="AJ2" s="151" t="s">
        <v>159</v>
      </c>
      <c r="AK2" s="152" t="s">
        <v>50</v>
      </c>
      <c r="AL2" s="77" t="s">
        <v>57</v>
      </c>
      <c r="AM2" s="151" t="s">
        <v>39</v>
      </c>
      <c r="AN2" s="152" t="s">
        <v>161</v>
      </c>
      <c r="AO2" s="151" t="s">
        <v>52</v>
      </c>
      <c r="AP2" s="152" t="s">
        <v>40</v>
      </c>
      <c r="AQ2" s="77" t="s">
        <v>165</v>
      </c>
      <c r="AR2" s="77" t="s">
        <v>156</v>
      </c>
      <c r="AS2" s="77" t="s">
        <v>41</v>
      </c>
      <c r="AT2" s="152" t="s">
        <v>42</v>
      </c>
      <c r="AU2" s="152" t="s">
        <v>44</v>
      </c>
      <c r="AV2" s="77" t="s">
        <v>53</v>
      </c>
      <c r="AW2" s="151" t="s">
        <v>163</v>
      </c>
      <c r="AX2" s="152" t="s">
        <v>153</v>
      </c>
      <c r="AY2" s="152" t="s">
        <v>45</v>
      </c>
      <c r="AZ2" s="77" t="s">
        <v>55</v>
      </c>
      <c r="BA2" s="151" t="s">
        <v>164</v>
      </c>
      <c r="BB2" s="152" t="s">
        <v>46</v>
      </c>
      <c r="BC2" s="66" t="s">
        <v>226</v>
      </c>
      <c r="BD2" s="19" t="s">
        <v>47</v>
      </c>
      <c r="BE2" s="76" t="s">
        <v>48</v>
      </c>
      <c r="BF2" s="67" t="s">
        <v>154</v>
      </c>
      <c r="BG2" s="19" t="s">
        <v>56</v>
      </c>
      <c r="BH2" s="19" t="s">
        <v>49</v>
      </c>
      <c r="BI2" s="19" t="s">
        <v>155</v>
      </c>
    </row>
    <row r="3" spans="1:61">
      <c r="A3" s="48" t="s">
        <v>324</v>
      </c>
      <c r="B3" s="14" t="s">
        <v>339</v>
      </c>
      <c r="C3" s="70" t="s">
        <v>184</v>
      </c>
      <c r="D3" s="70" t="s">
        <v>184</v>
      </c>
      <c r="E3" s="70" t="s">
        <v>184</v>
      </c>
      <c r="F3" s="70" t="s">
        <v>184</v>
      </c>
      <c r="G3" s="70" t="s">
        <v>184</v>
      </c>
      <c r="H3" s="70" t="s">
        <v>184</v>
      </c>
      <c r="I3" s="70" t="s">
        <v>184</v>
      </c>
      <c r="J3" s="70" t="s">
        <v>184</v>
      </c>
      <c r="K3" s="70" t="s">
        <v>184</v>
      </c>
      <c r="L3" s="71" t="s">
        <v>184</v>
      </c>
      <c r="M3" s="70" t="s">
        <v>184</v>
      </c>
      <c r="N3" s="70" t="s">
        <v>184</v>
      </c>
      <c r="O3" s="70" t="s">
        <v>184</v>
      </c>
      <c r="P3" s="70" t="s">
        <v>184</v>
      </c>
      <c r="Q3" s="70" t="s">
        <v>184</v>
      </c>
      <c r="R3" s="71">
        <v>3.2</v>
      </c>
      <c r="S3" s="71">
        <v>10.7</v>
      </c>
      <c r="T3" s="59">
        <v>442</v>
      </c>
      <c r="U3" s="71">
        <v>21.3</v>
      </c>
      <c r="V3" s="71">
        <v>0.2</v>
      </c>
      <c r="W3" s="71">
        <v>0.3</v>
      </c>
      <c r="X3" s="59">
        <v>2200</v>
      </c>
      <c r="Y3" s="71">
        <v>9</v>
      </c>
      <c r="Z3" s="71">
        <v>1.3</v>
      </c>
      <c r="AA3" s="71">
        <v>16.8</v>
      </c>
      <c r="AB3" s="59">
        <v>122</v>
      </c>
      <c r="AC3" s="71">
        <v>67.599999999999994</v>
      </c>
      <c r="AD3" s="71">
        <v>17.100000000000001</v>
      </c>
      <c r="AE3" s="71">
        <v>27.5</v>
      </c>
      <c r="AF3" s="70">
        <v>106</v>
      </c>
      <c r="AG3" s="70" t="s">
        <v>317</v>
      </c>
      <c r="AH3" s="71">
        <v>9.8000000000000007</v>
      </c>
      <c r="AI3" s="71">
        <v>0.3</v>
      </c>
      <c r="AJ3" s="71">
        <v>28.1</v>
      </c>
      <c r="AK3" s="59">
        <v>1310</v>
      </c>
      <c r="AL3" s="70">
        <v>7.76</v>
      </c>
      <c r="AM3" s="71">
        <v>0.6</v>
      </c>
      <c r="AN3" s="59">
        <v>157</v>
      </c>
      <c r="AO3" s="71">
        <v>665</v>
      </c>
      <c r="AP3" s="59">
        <v>41</v>
      </c>
      <c r="AQ3" s="70">
        <v>130</v>
      </c>
      <c r="AR3" s="70">
        <v>226</v>
      </c>
      <c r="AS3" s="71">
        <v>204</v>
      </c>
      <c r="AT3" s="59" t="s">
        <v>322</v>
      </c>
      <c r="AU3" s="59">
        <v>11</v>
      </c>
      <c r="AV3" s="70">
        <v>108</v>
      </c>
      <c r="AW3" s="71">
        <v>6.2</v>
      </c>
      <c r="AX3" s="59">
        <v>302</v>
      </c>
      <c r="AY3" s="70">
        <v>27.4</v>
      </c>
      <c r="AZ3" s="70">
        <v>17.8</v>
      </c>
      <c r="BA3" s="71">
        <v>0.2</v>
      </c>
      <c r="BB3" s="70">
        <v>994</v>
      </c>
      <c r="BC3" s="70">
        <v>11.8</v>
      </c>
      <c r="BD3" s="70">
        <v>649</v>
      </c>
      <c r="BE3" s="59">
        <v>2</v>
      </c>
      <c r="BF3" s="71">
        <v>715</v>
      </c>
      <c r="BG3" s="14">
        <v>62.1</v>
      </c>
      <c r="BH3" s="14">
        <v>238</v>
      </c>
      <c r="BI3" s="14">
        <v>329</v>
      </c>
    </row>
    <row r="4" spans="1:61">
      <c r="A4" s="48" t="s">
        <v>324</v>
      </c>
      <c r="B4" s="14" t="s">
        <v>339</v>
      </c>
      <c r="C4" s="70" t="s">
        <v>184</v>
      </c>
      <c r="D4" s="70" t="s">
        <v>184</v>
      </c>
      <c r="E4" s="70" t="s">
        <v>184</v>
      </c>
      <c r="F4" s="70" t="s">
        <v>184</v>
      </c>
      <c r="G4" s="70" t="s">
        <v>184</v>
      </c>
      <c r="H4" s="70" t="s">
        <v>184</v>
      </c>
      <c r="I4" s="70" t="s">
        <v>184</v>
      </c>
      <c r="J4" s="70" t="s">
        <v>184</v>
      </c>
      <c r="K4" s="70" t="s">
        <v>184</v>
      </c>
      <c r="L4" s="71" t="s">
        <v>184</v>
      </c>
      <c r="M4" s="70" t="s">
        <v>184</v>
      </c>
      <c r="N4" s="70" t="s">
        <v>184</v>
      </c>
      <c r="O4" s="70" t="s">
        <v>184</v>
      </c>
      <c r="P4" s="70" t="s">
        <v>184</v>
      </c>
      <c r="Q4" s="70" t="s">
        <v>184</v>
      </c>
      <c r="R4" s="71">
        <v>3.1</v>
      </c>
      <c r="S4" s="71">
        <v>11.1</v>
      </c>
      <c r="T4" s="59">
        <v>449</v>
      </c>
      <c r="U4" s="71">
        <v>22.4</v>
      </c>
      <c r="V4" s="71">
        <v>0.2</v>
      </c>
      <c r="W4" s="71">
        <v>0.3</v>
      </c>
      <c r="X4" s="59">
        <v>2200</v>
      </c>
      <c r="Y4" s="71">
        <v>8.8000000000000007</v>
      </c>
      <c r="Z4" s="71">
        <v>1.3</v>
      </c>
      <c r="AA4" s="71">
        <v>17.8</v>
      </c>
      <c r="AB4" s="59">
        <v>123</v>
      </c>
      <c r="AC4" s="71">
        <v>67.7</v>
      </c>
      <c r="AD4" s="71">
        <v>16.399999999999999</v>
      </c>
      <c r="AE4" s="71">
        <v>27.4</v>
      </c>
      <c r="AF4" s="70">
        <v>107</v>
      </c>
      <c r="AG4" s="70" t="s">
        <v>317</v>
      </c>
      <c r="AH4" s="71">
        <v>10.1</v>
      </c>
      <c r="AI4" s="71">
        <v>0.1</v>
      </c>
      <c r="AJ4" s="71">
        <v>28.8</v>
      </c>
      <c r="AK4" s="59">
        <v>1320</v>
      </c>
      <c r="AL4" s="70">
        <v>7.83</v>
      </c>
      <c r="AM4" s="71">
        <v>0.6</v>
      </c>
      <c r="AN4" s="59">
        <v>151</v>
      </c>
      <c r="AO4" s="71">
        <v>675</v>
      </c>
      <c r="AP4" s="59">
        <v>38</v>
      </c>
      <c r="AQ4" s="70">
        <v>131</v>
      </c>
      <c r="AR4" s="70">
        <v>223</v>
      </c>
      <c r="AS4" s="71">
        <v>206</v>
      </c>
      <c r="AT4" s="59" t="s">
        <v>322</v>
      </c>
      <c r="AU4" s="59">
        <v>12</v>
      </c>
      <c r="AV4" s="70">
        <v>106</v>
      </c>
      <c r="AW4" s="71">
        <v>6</v>
      </c>
      <c r="AX4" s="59">
        <v>303</v>
      </c>
      <c r="AY4" s="70">
        <v>28.5</v>
      </c>
      <c r="AZ4" s="70">
        <v>17.600000000000001</v>
      </c>
      <c r="BA4" s="71">
        <v>0.1</v>
      </c>
      <c r="BB4" s="70">
        <v>997</v>
      </c>
      <c r="BC4" s="70">
        <v>11.3</v>
      </c>
      <c r="BD4" s="70">
        <v>652</v>
      </c>
      <c r="BE4" s="59">
        <v>2</v>
      </c>
      <c r="BF4" s="71">
        <v>716</v>
      </c>
      <c r="BG4" s="14">
        <v>63.8</v>
      </c>
      <c r="BH4" s="14">
        <v>235</v>
      </c>
      <c r="BI4" s="14">
        <v>336</v>
      </c>
    </row>
    <row r="5" spans="1:61">
      <c r="A5" s="48" t="s">
        <v>324</v>
      </c>
      <c r="B5" s="14" t="s">
        <v>339</v>
      </c>
      <c r="C5" s="70" t="s">
        <v>184</v>
      </c>
      <c r="D5" s="70" t="s">
        <v>184</v>
      </c>
      <c r="E5" s="70" t="s">
        <v>184</v>
      </c>
      <c r="F5" s="70" t="s">
        <v>184</v>
      </c>
      <c r="G5" s="70" t="s">
        <v>184</v>
      </c>
      <c r="H5" s="70" t="s">
        <v>184</v>
      </c>
      <c r="I5" s="70" t="s">
        <v>184</v>
      </c>
      <c r="J5" s="70" t="s">
        <v>184</v>
      </c>
      <c r="K5" s="70" t="s">
        <v>184</v>
      </c>
      <c r="L5" s="71" t="s">
        <v>184</v>
      </c>
      <c r="M5" s="70" t="s">
        <v>184</v>
      </c>
      <c r="N5" s="70" t="s">
        <v>184</v>
      </c>
      <c r="O5" s="70" t="s">
        <v>184</v>
      </c>
      <c r="P5" s="70" t="s">
        <v>184</v>
      </c>
      <c r="Q5" s="70" t="s">
        <v>184</v>
      </c>
      <c r="R5" s="71">
        <v>3.3</v>
      </c>
      <c r="S5" s="71">
        <v>12.1</v>
      </c>
      <c r="T5" s="59">
        <v>443</v>
      </c>
      <c r="U5" s="71">
        <v>21.8</v>
      </c>
      <c r="V5" s="71">
        <v>0.3</v>
      </c>
      <c r="W5" s="71">
        <v>0.4</v>
      </c>
      <c r="X5" s="59">
        <v>2210</v>
      </c>
      <c r="Y5" s="71">
        <v>7.4</v>
      </c>
      <c r="Z5" s="71">
        <v>1.2</v>
      </c>
      <c r="AA5" s="71">
        <v>18</v>
      </c>
      <c r="AB5" s="59">
        <v>121</v>
      </c>
      <c r="AC5" s="71">
        <v>67.400000000000006</v>
      </c>
      <c r="AD5" s="71">
        <v>16.3</v>
      </c>
      <c r="AE5" s="71">
        <v>26.2</v>
      </c>
      <c r="AF5" s="70">
        <v>107</v>
      </c>
      <c r="AG5" s="70" t="s">
        <v>317</v>
      </c>
      <c r="AH5" s="71">
        <v>9.4</v>
      </c>
      <c r="AI5" s="71">
        <v>0.1</v>
      </c>
      <c r="AJ5" s="71">
        <v>28.4</v>
      </c>
      <c r="AK5" s="59">
        <v>1310</v>
      </c>
      <c r="AL5" s="70">
        <v>7.74</v>
      </c>
      <c r="AM5" s="71">
        <v>0.7</v>
      </c>
      <c r="AN5" s="59">
        <v>148</v>
      </c>
      <c r="AO5" s="71">
        <v>673</v>
      </c>
      <c r="AP5" s="59">
        <v>74</v>
      </c>
      <c r="AQ5" s="70">
        <v>133</v>
      </c>
      <c r="AR5" s="70">
        <v>218</v>
      </c>
      <c r="AS5" s="71">
        <v>207</v>
      </c>
      <c r="AT5" s="59" t="s">
        <v>322</v>
      </c>
      <c r="AU5" s="59">
        <v>11</v>
      </c>
      <c r="AV5" s="70">
        <v>107</v>
      </c>
      <c r="AW5" s="71">
        <v>6</v>
      </c>
      <c r="AX5" s="59">
        <v>303</v>
      </c>
      <c r="AY5" s="70">
        <v>27.6</v>
      </c>
      <c r="AZ5" s="70">
        <v>18</v>
      </c>
      <c r="BA5" s="71">
        <v>0.1</v>
      </c>
      <c r="BB5" s="70">
        <v>995</v>
      </c>
      <c r="BC5" s="70">
        <v>11.5</v>
      </c>
      <c r="BD5" s="70">
        <v>646</v>
      </c>
      <c r="BE5" s="59">
        <v>2</v>
      </c>
      <c r="BF5" s="71">
        <v>717</v>
      </c>
      <c r="BG5" s="14">
        <v>61.1</v>
      </c>
      <c r="BH5" s="14">
        <v>239</v>
      </c>
      <c r="BI5" s="14">
        <v>317</v>
      </c>
    </row>
    <row r="6" spans="1:61">
      <c r="A6" s="48" t="s">
        <v>324</v>
      </c>
      <c r="B6" s="14" t="s">
        <v>339</v>
      </c>
      <c r="C6" s="70" t="s">
        <v>184</v>
      </c>
      <c r="D6" s="70" t="s">
        <v>184</v>
      </c>
      <c r="E6" s="70" t="s">
        <v>184</v>
      </c>
      <c r="F6" s="70" t="s">
        <v>184</v>
      </c>
      <c r="G6" s="70" t="s">
        <v>184</v>
      </c>
      <c r="H6" s="70" t="s">
        <v>184</v>
      </c>
      <c r="I6" s="70" t="s">
        <v>184</v>
      </c>
      <c r="J6" s="70" t="s">
        <v>184</v>
      </c>
      <c r="K6" s="70" t="s">
        <v>184</v>
      </c>
      <c r="L6" s="71" t="s">
        <v>184</v>
      </c>
      <c r="M6" s="70" t="s">
        <v>184</v>
      </c>
      <c r="N6" s="70" t="s">
        <v>184</v>
      </c>
      <c r="O6" s="70" t="s">
        <v>184</v>
      </c>
      <c r="P6" s="70" t="s">
        <v>184</v>
      </c>
      <c r="Q6" s="70" t="s">
        <v>184</v>
      </c>
      <c r="R6" s="71">
        <v>3.4</v>
      </c>
      <c r="S6" s="71">
        <v>11.5</v>
      </c>
      <c r="T6" s="59">
        <v>446</v>
      </c>
      <c r="U6" s="71">
        <v>20.399999999999999</v>
      </c>
      <c r="V6" s="71">
        <v>0.3</v>
      </c>
      <c r="W6" s="71">
        <v>0.3</v>
      </c>
      <c r="X6" s="59">
        <v>2230</v>
      </c>
      <c r="Y6" s="71">
        <v>7.4</v>
      </c>
      <c r="Z6" s="71">
        <v>1.2</v>
      </c>
      <c r="AA6" s="71">
        <v>18.5</v>
      </c>
      <c r="AB6" s="59">
        <v>122</v>
      </c>
      <c r="AC6" s="71">
        <v>67.3</v>
      </c>
      <c r="AD6" s="71">
        <v>16</v>
      </c>
      <c r="AE6" s="71">
        <v>26.5</v>
      </c>
      <c r="AF6" s="70">
        <v>107</v>
      </c>
      <c r="AG6" s="70" t="s">
        <v>317</v>
      </c>
      <c r="AH6" s="71">
        <v>9.3000000000000007</v>
      </c>
      <c r="AI6" s="71" t="s">
        <v>317</v>
      </c>
      <c r="AJ6" s="71">
        <v>29.3</v>
      </c>
      <c r="AK6" s="59">
        <v>1310</v>
      </c>
      <c r="AL6" s="70">
        <v>7.94</v>
      </c>
      <c r="AM6" s="71">
        <v>0.5</v>
      </c>
      <c r="AN6" s="59">
        <v>150</v>
      </c>
      <c r="AO6" s="71">
        <v>676</v>
      </c>
      <c r="AP6" s="59">
        <v>78</v>
      </c>
      <c r="AQ6" s="70">
        <v>134</v>
      </c>
      <c r="AR6" s="70">
        <v>220</v>
      </c>
      <c r="AS6" s="71">
        <v>205</v>
      </c>
      <c r="AT6" s="59" t="s">
        <v>322</v>
      </c>
      <c r="AU6" s="59">
        <v>27</v>
      </c>
      <c r="AV6" s="70">
        <v>107</v>
      </c>
      <c r="AW6" s="71">
        <v>6.9</v>
      </c>
      <c r="AX6" s="59">
        <v>284</v>
      </c>
      <c r="AY6" s="70">
        <v>24.2</v>
      </c>
      <c r="AZ6" s="70">
        <v>17.8</v>
      </c>
      <c r="BA6" s="71">
        <v>0.2</v>
      </c>
      <c r="BB6" s="70">
        <v>992</v>
      </c>
      <c r="BC6" s="70">
        <v>11.6</v>
      </c>
      <c r="BD6" s="70">
        <v>646</v>
      </c>
      <c r="BE6" s="59">
        <v>2</v>
      </c>
      <c r="BF6" s="71">
        <v>690</v>
      </c>
      <c r="BG6" s="14">
        <v>58.6</v>
      </c>
      <c r="BH6" s="14">
        <v>265</v>
      </c>
      <c r="BI6" s="14">
        <v>322</v>
      </c>
    </row>
    <row r="7" spans="1:61">
      <c r="A7" s="48" t="s">
        <v>324</v>
      </c>
      <c r="B7" s="14" t="s">
        <v>339</v>
      </c>
      <c r="C7" s="70" t="s">
        <v>184</v>
      </c>
      <c r="D7" s="70" t="s">
        <v>184</v>
      </c>
      <c r="E7" s="70" t="s">
        <v>184</v>
      </c>
      <c r="F7" s="70" t="s">
        <v>184</v>
      </c>
      <c r="G7" s="70" t="s">
        <v>184</v>
      </c>
      <c r="H7" s="70" t="s">
        <v>184</v>
      </c>
      <c r="I7" s="70" t="s">
        <v>184</v>
      </c>
      <c r="J7" s="70" t="s">
        <v>184</v>
      </c>
      <c r="K7" s="70" t="s">
        <v>184</v>
      </c>
      <c r="L7" s="71" t="s">
        <v>184</v>
      </c>
      <c r="M7" s="70" t="s">
        <v>184</v>
      </c>
      <c r="N7" s="70" t="s">
        <v>184</v>
      </c>
      <c r="O7" s="70" t="s">
        <v>184</v>
      </c>
      <c r="P7" s="70" t="s">
        <v>184</v>
      </c>
      <c r="Q7" s="70" t="s">
        <v>184</v>
      </c>
      <c r="R7" s="71">
        <v>3.4</v>
      </c>
      <c r="S7" s="71">
        <v>11.7</v>
      </c>
      <c r="T7" s="59">
        <v>440</v>
      </c>
      <c r="U7" s="71">
        <v>22.2</v>
      </c>
      <c r="V7" s="71">
        <v>0.3</v>
      </c>
      <c r="W7" s="71">
        <v>0.3</v>
      </c>
      <c r="X7" s="59">
        <v>2200</v>
      </c>
      <c r="Y7" s="71">
        <v>7.6</v>
      </c>
      <c r="Z7" s="71">
        <v>1.1000000000000001</v>
      </c>
      <c r="AA7" s="71">
        <v>18.2</v>
      </c>
      <c r="AB7" s="59">
        <v>122</v>
      </c>
      <c r="AC7" s="71">
        <v>66.900000000000006</v>
      </c>
      <c r="AD7" s="71">
        <v>16.3</v>
      </c>
      <c r="AE7" s="71">
        <v>27</v>
      </c>
      <c r="AF7" s="70">
        <v>107</v>
      </c>
      <c r="AG7" s="70" t="s">
        <v>317</v>
      </c>
      <c r="AH7" s="71">
        <v>9.8000000000000007</v>
      </c>
      <c r="AI7" s="71" t="s">
        <v>317</v>
      </c>
      <c r="AJ7" s="71">
        <v>29.5</v>
      </c>
      <c r="AK7" s="59">
        <v>1330</v>
      </c>
      <c r="AL7" s="70">
        <v>7.96</v>
      </c>
      <c r="AM7" s="71">
        <v>0.8</v>
      </c>
      <c r="AN7" s="59">
        <v>146</v>
      </c>
      <c r="AO7" s="71">
        <v>667</v>
      </c>
      <c r="AP7" s="59">
        <v>82</v>
      </c>
      <c r="AQ7" s="70">
        <v>133</v>
      </c>
      <c r="AR7" s="70">
        <v>220</v>
      </c>
      <c r="AS7" s="71">
        <v>206</v>
      </c>
      <c r="AT7" s="59" t="s">
        <v>322</v>
      </c>
      <c r="AU7" s="59">
        <v>10</v>
      </c>
      <c r="AV7" s="70">
        <v>106</v>
      </c>
      <c r="AW7" s="71">
        <v>6.4</v>
      </c>
      <c r="AX7" s="59">
        <v>302</v>
      </c>
      <c r="AY7" s="70">
        <v>28</v>
      </c>
      <c r="AZ7" s="70">
        <v>18.399999999999999</v>
      </c>
      <c r="BA7" s="71">
        <v>0.2</v>
      </c>
      <c r="BB7" s="70">
        <v>996</v>
      </c>
      <c r="BC7" s="70">
        <v>11.5</v>
      </c>
      <c r="BD7" s="70">
        <v>649</v>
      </c>
      <c r="BE7" s="59">
        <v>2</v>
      </c>
      <c r="BF7" s="71">
        <v>715</v>
      </c>
      <c r="BG7" s="14">
        <v>61.5</v>
      </c>
      <c r="BH7" s="14">
        <v>240</v>
      </c>
      <c r="BI7" s="14">
        <v>322</v>
      </c>
    </row>
    <row r="8" spans="1:61">
      <c r="A8" s="48" t="s">
        <v>324</v>
      </c>
      <c r="B8" s="14" t="s">
        <v>339</v>
      </c>
      <c r="C8" s="70" t="s">
        <v>184</v>
      </c>
      <c r="D8" s="70" t="s">
        <v>184</v>
      </c>
      <c r="E8" s="70" t="s">
        <v>184</v>
      </c>
      <c r="F8" s="70" t="s">
        <v>184</v>
      </c>
      <c r="G8" s="70" t="s">
        <v>184</v>
      </c>
      <c r="H8" s="70" t="s">
        <v>184</v>
      </c>
      <c r="I8" s="70" t="s">
        <v>184</v>
      </c>
      <c r="J8" s="70" t="s">
        <v>184</v>
      </c>
      <c r="K8" s="70" t="s">
        <v>184</v>
      </c>
      <c r="L8" s="71" t="s">
        <v>184</v>
      </c>
      <c r="M8" s="70" t="s">
        <v>184</v>
      </c>
      <c r="N8" s="70" t="s">
        <v>184</v>
      </c>
      <c r="O8" s="70" t="s">
        <v>184</v>
      </c>
      <c r="P8" s="70" t="s">
        <v>184</v>
      </c>
      <c r="Q8" s="70" t="s">
        <v>184</v>
      </c>
      <c r="R8" s="71">
        <v>3.1</v>
      </c>
      <c r="S8" s="71">
        <v>11.1</v>
      </c>
      <c r="T8" s="59">
        <v>447</v>
      </c>
      <c r="U8" s="71">
        <v>21.7</v>
      </c>
      <c r="V8" s="71">
        <v>0.2</v>
      </c>
      <c r="W8" s="71">
        <v>0.3</v>
      </c>
      <c r="X8" s="59">
        <v>2200</v>
      </c>
      <c r="Y8" s="71">
        <v>7.6</v>
      </c>
      <c r="Z8" s="71">
        <v>1.2</v>
      </c>
      <c r="AA8" s="71">
        <v>17.899999999999999</v>
      </c>
      <c r="AB8" s="59">
        <v>120</v>
      </c>
      <c r="AC8" s="71">
        <v>67.099999999999994</v>
      </c>
      <c r="AD8" s="71">
        <v>16.600000000000001</v>
      </c>
      <c r="AE8" s="71">
        <v>26.2</v>
      </c>
      <c r="AF8" s="70">
        <v>108</v>
      </c>
      <c r="AG8" s="70" t="s">
        <v>317</v>
      </c>
      <c r="AH8" s="71">
        <v>9.8000000000000007</v>
      </c>
      <c r="AI8" s="71" t="s">
        <v>317</v>
      </c>
      <c r="AJ8" s="71">
        <v>29.7</v>
      </c>
      <c r="AK8" s="59">
        <v>1300</v>
      </c>
      <c r="AL8" s="70">
        <v>7.85</v>
      </c>
      <c r="AM8" s="71">
        <v>0.6</v>
      </c>
      <c r="AN8" s="59">
        <v>149</v>
      </c>
      <c r="AO8" s="71">
        <v>671</v>
      </c>
      <c r="AP8" s="59">
        <v>81</v>
      </c>
      <c r="AQ8" s="70">
        <v>131</v>
      </c>
      <c r="AR8" s="70">
        <v>219</v>
      </c>
      <c r="AS8" s="71">
        <v>202</v>
      </c>
      <c r="AT8" s="59" t="s">
        <v>322</v>
      </c>
      <c r="AU8" s="59">
        <v>29</v>
      </c>
      <c r="AV8" s="70">
        <v>117</v>
      </c>
      <c r="AW8" s="71">
        <v>6.6</v>
      </c>
      <c r="AX8" s="59">
        <v>288</v>
      </c>
      <c r="AY8" s="70">
        <v>23.7</v>
      </c>
      <c r="AZ8" s="70">
        <v>17.399999999999999</v>
      </c>
      <c r="BA8" s="71">
        <v>0.2</v>
      </c>
      <c r="BB8" s="70">
        <v>994</v>
      </c>
      <c r="BC8" s="70">
        <v>11</v>
      </c>
      <c r="BD8" s="70">
        <v>650</v>
      </c>
      <c r="BE8" s="59">
        <v>2</v>
      </c>
      <c r="BF8" s="71">
        <v>690</v>
      </c>
      <c r="BG8" s="14">
        <v>58.5</v>
      </c>
      <c r="BH8" s="14">
        <v>257</v>
      </c>
      <c r="BI8" s="14">
        <v>317</v>
      </c>
    </row>
    <row r="9" spans="1:61">
      <c r="O9" s="70"/>
      <c r="P9" s="70"/>
      <c r="Q9" s="70"/>
      <c r="AS9" s="71"/>
      <c r="AY9" s="70"/>
      <c r="BB9" s="70"/>
      <c r="BG9" s="14"/>
      <c r="BH9" s="14"/>
      <c r="BI9" s="14"/>
    </row>
    <row r="10" spans="1:61">
      <c r="A10" s="48" t="s">
        <v>325</v>
      </c>
      <c r="B10" s="14" t="s">
        <v>340</v>
      </c>
      <c r="C10" s="70" t="s">
        <v>184</v>
      </c>
      <c r="D10" s="70" t="s">
        <v>184</v>
      </c>
      <c r="E10" s="70" t="s">
        <v>184</v>
      </c>
      <c r="F10" s="70" t="s">
        <v>184</v>
      </c>
      <c r="G10" s="70" t="s">
        <v>184</v>
      </c>
      <c r="H10" s="70" t="s">
        <v>184</v>
      </c>
      <c r="I10" s="70" t="s">
        <v>184</v>
      </c>
      <c r="J10" s="70" t="s">
        <v>184</v>
      </c>
      <c r="K10" s="70" t="s">
        <v>184</v>
      </c>
      <c r="L10" s="71" t="s">
        <v>184</v>
      </c>
      <c r="M10" s="70" t="s">
        <v>184</v>
      </c>
      <c r="N10" s="70" t="s">
        <v>184</v>
      </c>
      <c r="O10" s="70" t="s">
        <v>184</v>
      </c>
      <c r="P10" s="70" t="s">
        <v>184</v>
      </c>
      <c r="Q10" s="70" t="s">
        <v>184</v>
      </c>
      <c r="R10" s="71">
        <v>0.7</v>
      </c>
      <c r="S10" s="71">
        <v>1.4</v>
      </c>
      <c r="T10" s="59">
        <v>632</v>
      </c>
      <c r="U10" s="71">
        <v>2.4</v>
      </c>
      <c r="V10" s="71" t="s">
        <v>317</v>
      </c>
      <c r="W10" s="71" t="s">
        <v>317</v>
      </c>
      <c r="X10" s="59">
        <v>48</v>
      </c>
      <c r="Y10" s="71">
        <v>38.9</v>
      </c>
      <c r="Z10" s="71">
        <v>0.5</v>
      </c>
      <c r="AA10" s="71">
        <v>14.9</v>
      </c>
      <c r="AB10" s="59">
        <v>6.52</v>
      </c>
      <c r="AC10" s="71">
        <v>3.22</v>
      </c>
      <c r="AD10" s="71">
        <v>1.82</v>
      </c>
      <c r="AE10" s="71">
        <v>20.6</v>
      </c>
      <c r="AF10" s="70">
        <v>5.56</v>
      </c>
      <c r="AG10" s="70" t="s">
        <v>317</v>
      </c>
      <c r="AH10" s="71">
        <v>5.0999999999999996</v>
      </c>
      <c r="AI10" s="71" t="s">
        <v>317</v>
      </c>
      <c r="AJ10" s="71">
        <v>1.26</v>
      </c>
      <c r="AK10" s="59">
        <v>23</v>
      </c>
      <c r="AL10" s="70">
        <v>0.54</v>
      </c>
      <c r="AM10" s="71">
        <v>264</v>
      </c>
      <c r="AN10" s="59">
        <v>12</v>
      </c>
      <c r="AO10" s="71">
        <v>26.4</v>
      </c>
      <c r="AP10" s="59">
        <v>52</v>
      </c>
      <c r="AQ10" s="70">
        <v>9.86</v>
      </c>
      <c r="AR10" s="70">
        <v>6.23</v>
      </c>
      <c r="AS10" s="71">
        <v>44.5</v>
      </c>
      <c r="AT10" s="59">
        <v>1</v>
      </c>
      <c r="AU10" s="59" t="s">
        <v>322</v>
      </c>
      <c r="AV10" s="70">
        <v>7.15</v>
      </c>
      <c r="AW10" s="71">
        <v>2.4</v>
      </c>
      <c r="AX10" s="59">
        <v>324</v>
      </c>
      <c r="AY10" s="70">
        <v>0.87</v>
      </c>
      <c r="AZ10" s="70">
        <v>0.95</v>
      </c>
      <c r="BA10" s="71">
        <v>0.9</v>
      </c>
      <c r="BB10" s="70">
        <v>6.01</v>
      </c>
      <c r="BC10" s="70">
        <v>0.5</v>
      </c>
      <c r="BD10" s="70">
        <v>1.56</v>
      </c>
      <c r="BE10" s="59">
        <v>1</v>
      </c>
      <c r="BF10" s="71">
        <v>33.799999999999997</v>
      </c>
      <c r="BG10" s="14">
        <v>2.86</v>
      </c>
      <c r="BH10" s="14">
        <v>140</v>
      </c>
      <c r="BI10" s="14">
        <v>179</v>
      </c>
    </row>
    <row r="11" spans="1:61">
      <c r="A11" s="48" t="s">
        <v>326</v>
      </c>
      <c r="B11" s="14" t="s">
        <v>340</v>
      </c>
      <c r="C11" s="70" t="s">
        <v>184</v>
      </c>
      <c r="D11" s="70" t="s">
        <v>184</v>
      </c>
      <c r="E11" s="70" t="s">
        <v>184</v>
      </c>
      <c r="F11" s="70" t="s">
        <v>184</v>
      </c>
      <c r="G11" s="70" t="s">
        <v>184</v>
      </c>
      <c r="H11" s="70" t="s">
        <v>184</v>
      </c>
      <c r="I11" s="70" t="s">
        <v>184</v>
      </c>
      <c r="J11" s="70" t="s">
        <v>184</v>
      </c>
      <c r="K11" s="70" t="s">
        <v>184</v>
      </c>
      <c r="L11" s="71" t="s">
        <v>184</v>
      </c>
      <c r="M11" s="70" t="s">
        <v>184</v>
      </c>
      <c r="N11" s="70" t="s">
        <v>184</v>
      </c>
      <c r="O11" s="70" t="s">
        <v>184</v>
      </c>
      <c r="P11" s="70" t="s">
        <v>184</v>
      </c>
      <c r="Q11" s="70" t="s">
        <v>184</v>
      </c>
      <c r="R11" s="71">
        <v>0.4</v>
      </c>
      <c r="S11" s="71">
        <v>1.6</v>
      </c>
      <c r="T11" s="59">
        <v>1300</v>
      </c>
      <c r="U11" s="71">
        <v>1.4</v>
      </c>
      <c r="V11" s="71" t="s">
        <v>317</v>
      </c>
      <c r="W11" s="71">
        <v>0.6</v>
      </c>
      <c r="X11" s="59">
        <v>438</v>
      </c>
      <c r="Y11" s="71">
        <v>8.4</v>
      </c>
      <c r="Z11" s="71">
        <v>0.6</v>
      </c>
      <c r="AA11" s="71">
        <v>46.4</v>
      </c>
      <c r="AB11" s="59">
        <v>6.56</v>
      </c>
      <c r="AC11" s="71">
        <v>2.38</v>
      </c>
      <c r="AD11" s="71">
        <v>2.5499999999999998</v>
      </c>
      <c r="AE11" s="71">
        <v>26.8</v>
      </c>
      <c r="AF11" s="70">
        <v>15.7</v>
      </c>
      <c r="AG11" s="70" t="s">
        <v>317</v>
      </c>
      <c r="AH11" s="71">
        <v>15.2</v>
      </c>
      <c r="AI11" s="71" t="s">
        <v>317</v>
      </c>
      <c r="AJ11" s="71">
        <v>1.01</v>
      </c>
      <c r="AK11" s="59">
        <v>176</v>
      </c>
      <c r="AL11" s="70">
        <v>0.27</v>
      </c>
      <c r="AM11" s="71">
        <v>7.1</v>
      </c>
      <c r="AN11" s="59">
        <v>27</v>
      </c>
      <c r="AO11" s="71">
        <v>211</v>
      </c>
      <c r="AP11" s="59">
        <v>79</v>
      </c>
      <c r="AQ11" s="70">
        <v>43.4</v>
      </c>
      <c r="AR11" s="70">
        <v>53.8</v>
      </c>
      <c r="AS11" s="71">
        <v>241</v>
      </c>
      <c r="AT11" s="59" t="s">
        <v>322</v>
      </c>
      <c r="AU11" s="59">
        <v>2</v>
      </c>
      <c r="AV11" s="70">
        <v>27.2</v>
      </c>
      <c r="AW11" s="71">
        <v>8.3000000000000007</v>
      </c>
      <c r="AX11" s="59">
        <v>231</v>
      </c>
      <c r="AY11" s="70">
        <v>0.94</v>
      </c>
      <c r="AZ11" s="70">
        <v>1.24</v>
      </c>
      <c r="BA11" s="71">
        <v>0.3</v>
      </c>
      <c r="BB11" s="70">
        <v>112</v>
      </c>
      <c r="BC11" s="70">
        <v>0.28999999999999998</v>
      </c>
      <c r="BD11" s="70">
        <v>1.94</v>
      </c>
      <c r="BE11" s="59">
        <v>2</v>
      </c>
      <c r="BF11" s="71">
        <v>26.7</v>
      </c>
      <c r="BG11" s="14">
        <v>1.79</v>
      </c>
      <c r="BH11" s="14">
        <v>143</v>
      </c>
      <c r="BI11" s="14">
        <v>588</v>
      </c>
    </row>
    <row r="12" spans="1:61">
      <c r="A12" s="48" t="s">
        <v>327</v>
      </c>
      <c r="B12" s="14" t="s">
        <v>340</v>
      </c>
      <c r="C12" s="70" t="s">
        <v>184</v>
      </c>
      <c r="D12" s="70" t="s">
        <v>184</v>
      </c>
      <c r="E12" s="70" t="s">
        <v>184</v>
      </c>
      <c r="F12" s="70" t="s">
        <v>184</v>
      </c>
      <c r="G12" s="70" t="s">
        <v>184</v>
      </c>
      <c r="H12" s="70" t="s">
        <v>184</v>
      </c>
      <c r="I12" s="70" t="s">
        <v>184</v>
      </c>
      <c r="J12" s="70" t="s">
        <v>184</v>
      </c>
      <c r="K12" s="70" t="s">
        <v>184</v>
      </c>
      <c r="L12" s="71" t="s">
        <v>184</v>
      </c>
      <c r="M12" s="70" t="s">
        <v>184</v>
      </c>
      <c r="N12" s="70" t="s">
        <v>184</v>
      </c>
      <c r="O12" s="70" t="s">
        <v>184</v>
      </c>
      <c r="P12" s="70" t="s">
        <v>184</v>
      </c>
      <c r="Q12" s="70" t="s">
        <v>184</v>
      </c>
      <c r="R12" s="71">
        <v>0.4</v>
      </c>
      <c r="S12" s="71">
        <v>1.1000000000000001</v>
      </c>
      <c r="T12" s="59">
        <v>6560</v>
      </c>
      <c r="U12" s="71">
        <v>4.7</v>
      </c>
      <c r="V12" s="71">
        <v>0.1</v>
      </c>
      <c r="W12" s="71">
        <v>0.2</v>
      </c>
      <c r="X12" s="59">
        <v>450</v>
      </c>
      <c r="Y12" s="71">
        <v>25.2</v>
      </c>
      <c r="Z12" s="71">
        <v>0.2</v>
      </c>
      <c r="AA12" s="71">
        <v>37.1</v>
      </c>
      <c r="AB12" s="59">
        <v>11.5</v>
      </c>
      <c r="AC12" s="71">
        <v>5.6</v>
      </c>
      <c r="AD12" s="71">
        <v>7.7</v>
      </c>
      <c r="AE12" s="71">
        <v>23.2</v>
      </c>
      <c r="AF12" s="70">
        <v>21.1</v>
      </c>
      <c r="AG12" s="70" t="s">
        <v>317</v>
      </c>
      <c r="AH12" s="71">
        <v>14.1</v>
      </c>
      <c r="AI12" s="71" t="s">
        <v>317</v>
      </c>
      <c r="AJ12" s="71">
        <v>2.13</v>
      </c>
      <c r="AK12" s="59">
        <v>220</v>
      </c>
      <c r="AL12" s="70">
        <v>0.75</v>
      </c>
      <c r="AM12" s="71">
        <v>9.1</v>
      </c>
      <c r="AN12" s="59">
        <v>23</v>
      </c>
      <c r="AO12" s="71">
        <v>211</v>
      </c>
      <c r="AP12" s="59">
        <v>111</v>
      </c>
      <c r="AQ12" s="70">
        <v>67.099999999999994</v>
      </c>
      <c r="AR12" s="70">
        <v>53.2</v>
      </c>
      <c r="AS12" s="71">
        <v>79.099999999999994</v>
      </c>
      <c r="AT12" s="59">
        <v>1</v>
      </c>
      <c r="AU12" s="59" t="s">
        <v>322</v>
      </c>
      <c r="AV12" s="70">
        <v>32.1</v>
      </c>
      <c r="AW12" s="71">
        <v>2.5</v>
      </c>
      <c r="AX12" s="59">
        <v>3120</v>
      </c>
      <c r="AY12" s="70">
        <v>1.1499999999999999</v>
      </c>
      <c r="AZ12" s="70">
        <v>2.3199999999999998</v>
      </c>
      <c r="BA12" s="71">
        <v>0.2</v>
      </c>
      <c r="BB12" s="70">
        <v>26.9</v>
      </c>
      <c r="BC12" s="70">
        <v>0.62</v>
      </c>
      <c r="BD12" s="70">
        <v>4.8</v>
      </c>
      <c r="BE12" s="59">
        <v>1</v>
      </c>
      <c r="BF12" s="71">
        <v>58.7</v>
      </c>
      <c r="BG12" s="14">
        <v>4.5199999999999996</v>
      </c>
      <c r="BH12" s="14">
        <v>151</v>
      </c>
      <c r="BI12" s="14">
        <v>760</v>
      </c>
    </row>
    <row r="13" spans="1:61">
      <c r="O13" s="70"/>
      <c r="P13" s="70"/>
      <c r="Q13" s="70"/>
      <c r="AS13" s="71"/>
      <c r="AY13" s="70"/>
      <c r="BB13" s="70"/>
      <c r="BG13" s="14"/>
      <c r="BH13" s="14"/>
      <c r="BI13" s="14"/>
    </row>
    <row r="14" spans="1:61">
      <c r="A14" s="48" t="s">
        <v>328</v>
      </c>
      <c r="B14" s="14" t="s">
        <v>117</v>
      </c>
      <c r="C14" s="70" t="s">
        <v>184</v>
      </c>
      <c r="D14" s="70" t="s">
        <v>184</v>
      </c>
      <c r="E14" s="70" t="s">
        <v>184</v>
      </c>
      <c r="F14" s="70" t="s">
        <v>184</v>
      </c>
      <c r="G14" s="70" t="s">
        <v>184</v>
      </c>
      <c r="H14" s="70" t="s">
        <v>184</v>
      </c>
      <c r="I14" s="70" t="s">
        <v>184</v>
      </c>
      <c r="J14" s="70" t="s">
        <v>184</v>
      </c>
      <c r="K14" s="70" t="s">
        <v>184</v>
      </c>
      <c r="L14" s="71" t="s">
        <v>184</v>
      </c>
      <c r="M14" s="70" t="s">
        <v>184</v>
      </c>
      <c r="N14" s="70" t="s">
        <v>184</v>
      </c>
      <c r="O14" s="70" t="s">
        <v>184</v>
      </c>
      <c r="P14" s="70" t="s">
        <v>184</v>
      </c>
      <c r="Q14" s="70" t="s">
        <v>184</v>
      </c>
      <c r="R14" s="71">
        <v>0.8</v>
      </c>
      <c r="S14" s="71">
        <v>0.3</v>
      </c>
      <c r="T14" s="59">
        <v>471</v>
      </c>
      <c r="U14" s="71">
        <v>1.7</v>
      </c>
      <c r="V14" s="71" t="s">
        <v>317</v>
      </c>
      <c r="W14" s="71" t="s">
        <v>317</v>
      </c>
      <c r="X14" s="59">
        <v>38</v>
      </c>
      <c r="Y14" s="71">
        <v>11.1</v>
      </c>
      <c r="Z14" s="71">
        <v>0.4</v>
      </c>
      <c r="AA14" s="71">
        <v>25.4</v>
      </c>
      <c r="AB14" s="59">
        <v>2.11</v>
      </c>
      <c r="AC14" s="71">
        <v>1.23</v>
      </c>
      <c r="AD14" s="71">
        <v>1.02</v>
      </c>
      <c r="AE14" s="71">
        <v>14.2</v>
      </c>
      <c r="AF14" s="70">
        <v>2.42</v>
      </c>
      <c r="AG14" s="70" t="s">
        <v>317</v>
      </c>
      <c r="AH14" s="71">
        <v>3.7</v>
      </c>
      <c r="AI14" s="71" t="s">
        <v>317</v>
      </c>
      <c r="AJ14" s="71">
        <v>0.42</v>
      </c>
      <c r="AK14" s="59">
        <v>18</v>
      </c>
      <c r="AL14" s="70">
        <v>0.16</v>
      </c>
      <c r="AM14" s="71">
        <v>5.0999999999999996</v>
      </c>
      <c r="AN14" s="59">
        <v>6</v>
      </c>
      <c r="AO14" s="71">
        <v>18.8</v>
      </c>
      <c r="AP14" s="59">
        <v>27</v>
      </c>
      <c r="AQ14" s="70">
        <v>9.58</v>
      </c>
      <c r="AR14" s="70">
        <v>4.7</v>
      </c>
      <c r="AS14" s="71">
        <v>38.200000000000003</v>
      </c>
      <c r="AT14" s="59">
        <v>2</v>
      </c>
      <c r="AU14" s="59" t="s">
        <v>322</v>
      </c>
      <c r="AV14" s="70">
        <v>3.61</v>
      </c>
      <c r="AW14" s="71">
        <v>0.9</v>
      </c>
      <c r="AX14" s="59">
        <v>398</v>
      </c>
      <c r="AY14" s="70">
        <v>0.4</v>
      </c>
      <c r="AZ14" s="70">
        <v>0.4</v>
      </c>
      <c r="BA14" s="71">
        <v>0.5</v>
      </c>
      <c r="BB14" s="70">
        <v>3.54</v>
      </c>
      <c r="BC14" s="70">
        <v>0.19</v>
      </c>
      <c r="BD14" s="70">
        <v>1</v>
      </c>
      <c r="BE14" s="59">
        <v>1</v>
      </c>
      <c r="BF14" s="71">
        <v>11.7</v>
      </c>
      <c r="BG14" s="14">
        <v>1.1399999999999999</v>
      </c>
      <c r="BH14" s="14">
        <v>62</v>
      </c>
      <c r="BI14" s="14">
        <v>152</v>
      </c>
    </row>
    <row r="15" spans="1:61">
      <c r="A15" s="48" t="s">
        <v>329</v>
      </c>
      <c r="B15" s="14" t="s">
        <v>341</v>
      </c>
      <c r="C15" s="70" t="s">
        <v>184</v>
      </c>
      <c r="D15" s="70" t="s">
        <v>184</v>
      </c>
      <c r="E15" s="70" t="s">
        <v>184</v>
      </c>
      <c r="F15" s="70" t="s">
        <v>184</v>
      </c>
      <c r="G15" s="70" t="s">
        <v>184</v>
      </c>
      <c r="H15" s="70" t="s">
        <v>184</v>
      </c>
      <c r="I15" s="70" t="s">
        <v>184</v>
      </c>
      <c r="J15" s="70" t="s">
        <v>184</v>
      </c>
      <c r="K15" s="70" t="s">
        <v>184</v>
      </c>
      <c r="L15" s="71" t="s">
        <v>184</v>
      </c>
      <c r="M15" s="70" t="s">
        <v>184</v>
      </c>
      <c r="N15" s="70" t="s">
        <v>184</v>
      </c>
      <c r="O15" s="70" t="s">
        <v>184</v>
      </c>
      <c r="P15" s="70" t="s">
        <v>184</v>
      </c>
      <c r="Q15" s="70" t="s">
        <v>184</v>
      </c>
      <c r="R15" s="71">
        <v>0.7</v>
      </c>
      <c r="S15" s="71">
        <v>0.4</v>
      </c>
      <c r="T15" s="59">
        <v>463</v>
      </c>
      <c r="U15" s="71">
        <v>1.7</v>
      </c>
      <c r="V15" s="71" t="s">
        <v>317</v>
      </c>
      <c r="W15" s="71" t="s">
        <v>317</v>
      </c>
      <c r="X15" s="59">
        <v>36</v>
      </c>
      <c r="Y15" s="71">
        <v>11</v>
      </c>
      <c r="Z15" s="71">
        <v>0.5</v>
      </c>
      <c r="AA15" s="71">
        <v>23.9</v>
      </c>
      <c r="AB15" s="59">
        <v>1.91</v>
      </c>
      <c r="AC15" s="71">
        <v>1.22</v>
      </c>
      <c r="AD15" s="71">
        <v>0.87</v>
      </c>
      <c r="AE15" s="71">
        <v>14.1</v>
      </c>
      <c r="AF15" s="70">
        <v>2.41</v>
      </c>
      <c r="AG15" s="70" t="s">
        <v>317</v>
      </c>
      <c r="AH15" s="71">
        <v>3.8</v>
      </c>
      <c r="AI15" s="71">
        <v>0.1</v>
      </c>
      <c r="AJ15" s="71">
        <v>0.44</v>
      </c>
      <c r="AK15" s="59">
        <v>18</v>
      </c>
      <c r="AL15" s="70">
        <v>0.17</v>
      </c>
      <c r="AM15" s="71">
        <v>5.3</v>
      </c>
      <c r="AN15" s="59">
        <v>6</v>
      </c>
      <c r="AO15" s="71">
        <v>19.100000000000001</v>
      </c>
      <c r="AP15" s="59">
        <v>28</v>
      </c>
      <c r="AQ15" s="70">
        <v>9.3699999999999992</v>
      </c>
      <c r="AR15" s="70">
        <v>4.5999999999999996</v>
      </c>
      <c r="AS15" s="71">
        <v>39.1</v>
      </c>
      <c r="AT15" s="59">
        <v>1</v>
      </c>
      <c r="AU15" s="59" t="s">
        <v>322</v>
      </c>
      <c r="AV15" s="70">
        <v>3.38</v>
      </c>
      <c r="AW15" s="71">
        <v>0.9</v>
      </c>
      <c r="AX15" s="59">
        <v>400</v>
      </c>
      <c r="AY15" s="70">
        <v>0.39</v>
      </c>
      <c r="AZ15" s="70">
        <v>0.35</v>
      </c>
      <c r="BA15" s="71">
        <v>0.6</v>
      </c>
      <c r="BB15" s="70">
        <v>3.32</v>
      </c>
      <c r="BC15" s="70">
        <v>0.18</v>
      </c>
      <c r="BD15" s="70">
        <v>0.82</v>
      </c>
      <c r="BE15" s="59">
        <v>1</v>
      </c>
      <c r="BF15" s="71">
        <v>13.3</v>
      </c>
      <c r="BG15" s="14">
        <v>1.1100000000000001</v>
      </c>
      <c r="BH15" s="14">
        <v>63</v>
      </c>
      <c r="BI15" s="14">
        <v>158</v>
      </c>
    </row>
    <row r="16" spans="1:61">
      <c r="O16" s="70"/>
      <c r="P16" s="70"/>
      <c r="Q16" s="70"/>
      <c r="AS16" s="71"/>
      <c r="AY16" s="70"/>
      <c r="BB16" s="70"/>
      <c r="BG16" s="14"/>
      <c r="BH16" s="14"/>
      <c r="BI16" s="14"/>
    </row>
    <row r="17" spans="1:61">
      <c r="A17" s="48" t="s">
        <v>330</v>
      </c>
      <c r="B17" s="14" t="s">
        <v>117</v>
      </c>
      <c r="C17" s="70" t="s">
        <v>184</v>
      </c>
      <c r="D17" s="70" t="s">
        <v>184</v>
      </c>
      <c r="E17" s="70" t="s">
        <v>184</v>
      </c>
      <c r="F17" s="70" t="s">
        <v>184</v>
      </c>
      <c r="G17" s="70" t="s">
        <v>184</v>
      </c>
      <c r="H17" s="70" t="s">
        <v>184</v>
      </c>
      <c r="I17" s="70" t="s">
        <v>184</v>
      </c>
      <c r="J17" s="70" t="s">
        <v>184</v>
      </c>
      <c r="K17" s="70" t="s">
        <v>184</v>
      </c>
      <c r="L17" s="71" t="s">
        <v>184</v>
      </c>
      <c r="M17" s="70" t="s">
        <v>184</v>
      </c>
      <c r="N17" s="70" t="s">
        <v>184</v>
      </c>
      <c r="O17" s="70" t="s">
        <v>184</v>
      </c>
      <c r="P17" s="70" t="s">
        <v>184</v>
      </c>
      <c r="Q17" s="70" t="s">
        <v>184</v>
      </c>
      <c r="R17" s="71">
        <v>0.8</v>
      </c>
      <c r="S17" s="71">
        <v>2</v>
      </c>
      <c r="T17" s="59">
        <v>380</v>
      </c>
      <c r="U17" s="71">
        <v>0.9</v>
      </c>
      <c r="V17" s="71">
        <v>0.1</v>
      </c>
      <c r="W17" s="71" t="s">
        <v>317</v>
      </c>
      <c r="X17" s="59">
        <v>43</v>
      </c>
      <c r="Y17" s="71">
        <v>6.7</v>
      </c>
      <c r="Z17" s="71">
        <v>0.9</v>
      </c>
      <c r="AA17" s="71">
        <v>15.3</v>
      </c>
      <c r="AB17" s="59">
        <v>2.1800000000000002</v>
      </c>
      <c r="AC17" s="71">
        <v>1.37</v>
      </c>
      <c r="AD17" s="71">
        <v>0.63</v>
      </c>
      <c r="AE17" s="71">
        <v>8.9</v>
      </c>
      <c r="AF17" s="70">
        <v>2.5</v>
      </c>
      <c r="AG17" s="70" t="s">
        <v>317</v>
      </c>
      <c r="AH17" s="71">
        <v>4.2</v>
      </c>
      <c r="AI17" s="71" t="s">
        <v>317</v>
      </c>
      <c r="AJ17" s="71">
        <v>0.5</v>
      </c>
      <c r="AK17" s="59">
        <v>21</v>
      </c>
      <c r="AL17" s="70">
        <v>0.22</v>
      </c>
      <c r="AM17" s="71">
        <v>2.6</v>
      </c>
      <c r="AN17" s="59">
        <v>7</v>
      </c>
      <c r="AO17" s="71">
        <v>18.399999999999999</v>
      </c>
      <c r="AP17" s="59">
        <v>16</v>
      </c>
      <c r="AQ17" s="70">
        <v>14.7</v>
      </c>
      <c r="AR17" s="70">
        <v>4.59</v>
      </c>
      <c r="AS17" s="71">
        <v>55.9</v>
      </c>
      <c r="AT17" s="59">
        <v>1</v>
      </c>
      <c r="AU17" s="59" t="s">
        <v>322</v>
      </c>
      <c r="AV17" s="70">
        <v>2.96</v>
      </c>
      <c r="AW17" s="71">
        <v>1.1000000000000001</v>
      </c>
      <c r="AX17" s="59">
        <v>195</v>
      </c>
      <c r="AY17" s="70">
        <v>0.49</v>
      </c>
      <c r="AZ17" s="70">
        <v>0.37</v>
      </c>
      <c r="BA17" s="71">
        <v>0.5</v>
      </c>
      <c r="BB17" s="70">
        <v>7.24</v>
      </c>
      <c r="BC17" s="70">
        <v>0.14000000000000001</v>
      </c>
      <c r="BD17" s="70">
        <v>1.36</v>
      </c>
      <c r="BE17" s="59" t="s">
        <v>322</v>
      </c>
      <c r="BF17" s="71">
        <v>13</v>
      </c>
      <c r="BG17" s="14">
        <v>1.22</v>
      </c>
      <c r="BH17" s="14">
        <v>50</v>
      </c>
      <c r="BI17" s="14">
        <v>145</v>
      </c>
    </row>
    <row r="18" spans="1:61">
      <c r="A18" s="48" t="s">
        <v>331</v>
      </c>
      <c r="B18" s="14" t="s">
        <v>341</v>
      </c>
      <c r="C18" s="70" t="s">
        <v>184</v>
      </c>
      <c r="D18" s="70" t="s">
        <v>184</v>
      </c>
      <c r="E18" s="70" t="s">
        <v>184</v>
      </c>
      <c r="F18" s="70" t="s">
        <v>184</v>
      </c>
      <c r="G18" s="70" t="s">
        <v>184</v>
      </c>
      <c r="H18" s="70" t="s">
        <v>184</v>
      </c>
      <c r="I18" s="70" t="s">
        <v>184</v>
      </c>
      <c r="J18" s="70" t="s">
        <v>184</v>
      </c>
      <c r="K18" s="70" t="s">
        <v>184</v>
      </c>
      <c r="L18" s="71" t="s">
        <v>184</v>
      </c>
      <c r="M18" s="70" t="s">
        <v>184</v>
      </c>
      <c r="N18" s="70" t="s">
        <v>184</v>
      </c>
      <c r="O18" s="70" t="s">
        <v>184</v>
      </c>
      <c r="P18" s="70" t="s">
        <v>184</v>
      </c>
      <c r="Q18" s="70" t="s">
        <v>184</v>
      </c>
      <c r="R18" s="71">
        <v>0.8</v>
      </c>
      <c r="S18" s="71">
        <v>2.2999999999999998</v>
      </c>
      <c r="T18" s="59">
        <v>372</v>
      </c>
      <c r="U18" s="71">
        <v>1.1000000000000001</v>
      </c>
      <c r="V18" s="71" t="s">
        <v>317</v>
      </c>
      <c r="W18" s="71">
        <v>0.1</v>
      </c>
      <c r="X18" s="59">
        <v>40</v>
      </c>
      <c r="Y18" s="71">
        <v>6.6</v>
      </c>
      <c r="Z18" s="71">
        <v>1</v>
      </c>
      <c r="AA18" s="71">
        <v>15.1</v>
      </c>
      <c r="AB18" s="59">
        <v>2.2000000000000002</v>
      </c>
      <c r="AC18" s="71">
        <v>1.58</v>
      </c>
      <c r="AD18" s="71">
        <v>0.62</v>
      </c>
      <c r="AE18" s="71">
        <v>9.1999999999999993</v>
      </c>
      <c r="AF18" s="70">
        <v>2.42</v>
      </c>
      <c r="AG18" s="70" t="s">
        <v>317</v>
      </c>
      <c r="AH18" s="71">
        <v>3.5</v>
      </c>
      <c r="AI18" s="71" t="s">
        <v>317</v>
      </c>
      <c r="AJ18" s="71">
        <v>0.5</v>
      </c>
      <c r="AK18" s="59">
        <v>20</v>
      </c>
      <c r="AL18" s="70">
        <v>0.2</v>
      </c>
      <c r="AM18" s="71">
        <v>3.2</v>
      </c>
      <c r="AN18" s="59">
        <v>7</v>
      </c>
      <c r="AO18" s="71">
        <v>17.3</v>
      </c>
      <c r="AP18" s="59">
        <v>17</v>
      </c>
      <c r="AQ18" s="70">
        <v>14.9</v>
      </c>
      <c r="AR18" s="70">
        <v>4.4000000000000004</v>
      </c>
      <c r="AS18" s="71">
        <v>57.7</v>
      </c>
      <c r="AT18" s="59">
        <v>1</v>
      </c>
      <c r="AU18" s="59" t="s">
        <v>322</v>
      </c>
      <c r="AV18" s="70">
        <v>3.07</v>
      </c>
      <c r="AW18" s="71">
        <v>1.4</v>
      </c>
      <c r="AX18" s="59">
        <v>192</v>
      </c>
      <c r="AY18" s="70">
        <v>0.51</v>
      </c>
      <c r="AZ18" s="70">
        <v>0.37</v>
      </c>
      <c r="BA18" s="71">
        <v>0.6</v>
      </c>
      <c r="BB18" s="70">
        <v>7.13</v>
      </c>
      <c r="BC18" s="70">
        <v>0.18</v>
      </c>
      <c r="BD18" s="70">
        <v>1.36</v>
      </c>
      <c r="BE18" s="59">
        <v>1</v>
      </c>
      <c r="BF18" s="71">
        <v>13.4</v>
      </c>
      <c r="BG18" s="14">
        <v>1.26</v>
      </c>
      <c r="BH18" s="14">
        <v>52</v>
      </c>
      <c r="BI18" s="14">
        <v>142</v>
      </c>
    </row>
    <row r="19" spans="1:61">
      <c r="O19" s="70"/>
      <c r="P19" s="70"/>
      <c r="Q19" s="70"/>
      <c r="AS19" s="71"/>
      <c r="AY19" s="70"/>
      <c r="BB19" s="70"/>
      <c r="BG19" s="14"/>
      <c r="BH19" s="14"/>
      <c r="BI19" s="14"/>
    </row>
    <row r="20" spans="1:61">
      <c r="A20" s="48" t="s">
        <v>332</v>
      </c>
      <c r="B20" s="14" t="s">
        <v>117</v>
      </c>
      <c r="C20" s="70" t="s">
        <v>184</v>
      </c>
      <c r="D20" s="70" t="s">
        <v>184</v>
      </c>
      <c r="E20" s="70" t="s">
        <v>184</v>
      </c>
      <c r="F20" s="70" t="s">
        <v>184</v>
      </c>
      <c r="G20" s="70" t="s">
        <v>184</v>
      </c>
      <c r="H20" s="70" t="s">
        <v>184</v>
      </c>
      <c r="I20" s="70" t="s">
        <v>184</v>
      </c>
      <c r="J20" s="70" t="s">
        <v>184</v>
      </c>
      <c r="K20" s="70" t="s">
        <v>184</v>
      </c>
      <c r="L20" s="71" t="s">
        <v>184</v>
      </c>
      <c r="M20" s="70" t="s">
        <v>184</v>
      </c>
      <c r="N20" s="70" t="s">
        <v>184</v>
      </c>
      <c r="O20" s="70" t="s">
        <v>184</v>
      </c>
      <c r="P20" s="70" t="s">
        <v>184</v>
      </c>
      <c r="Q20" s="70" t="s">
        <v>184</v>
      </c>
      <c r="R20" s="71">
        <v>0.9</v>
      </c>
      <c r="S20" s="71">
        <v>2.1</v>
      </c>
      <c r="T20" s="59">
        <v>352</v>
      </c>
      <c r="U20" s="71">
        <v>1.6</v>
      </c>
      <c r="V20" s="71" t="s">
        <v>317</v>
      </c>
      <c r="W20" s="71" t="s">
        <v>317</v>
      </c>
      <c r="X20" s="59">
        <v>35</v>
      </c>
      <c r="Y20" s="71">
        <v>5.3</v>
      </c>
      <c r="Z20" s="71">
        <v>0.5</v>
      </c>
      <c r="AA20" s="71">
        <v>13.7</v>
      </c>
      <c r="AB20" s="59">
        <v>2.59</v>
      </c>
      <c r="AC20" s="71">
        <v>1.36</v>
      </c>
      <c r="AD20" s="71">
        <v>0.64</v>
      </c>
      <c r="AE20" s="71">
        <v>7</v>
      </c>
      <c r="AF20" s="70">
        <v>2.88</v>
      </c>
      <c r="AG20" s="70" t="s">
        <v>317</v>
      </c>
      <c r="AH20" s="71">
        <v>5.0999999999999996</v>
      </c>
      <c r="AI20" s="71" t="s">
        <v>317</v>
      </c>
      <c r="AJ20" s="71">
        <v>0.4</v>
      </c>
      <c r="AK20" s="59">
        <v>17</v>
      </c>
      <c r="AL20" s="70">
        <v>0.2</v>
      </c>
      <c r="AM20" s="71">
        <v>2.7</v>
      </c>
      <c r="AN20" s="59">
        <v>7</v>
      </c>
      <c r="AO20" s="71">
        <v>15.7</v>
      </c>
      <c r="AP20" s="59">
        <v>11</v>
      </c>
      <c r="AQ20" s="70">
        <v>12</v>
      </c>
      <c r="AR20" s="70">
        <v>4.37</v>
      </c>
      <c r="AS20" s="71">
        <v>41.2</v>
      </c>
      <c r="AT20" s="59">
        <v>1</v>
      </c>
      <c r="AU20" s="59" t="s">
        <v>322</v>
      </c>
      <c r="AV20" s="70">
        <v>3.16</v>
      </c>
      <c r="AW20" s="71">
        <v>1.4</v>
      </c>
      <c r="AX20" s="59">
        <v>192</v>
      </c>
      <c r="AY20" s="70">
        <v>0.68</v>
      </c>
      <c r="AZ20" s="70">
        <v>0.38</v>
      </c>
      <c r="BA20" s="71">
        <v>0.5</v>
      </c>
      <c r="BB20" s="70">
        <v>5.47</v>
      </c>
      <c r="BC20" s="70">
        <v>0.23</v>
      </c>
      <c r="BD20" s="70">
        <v>1.52</v>
      </c>
      <c r="BE20" s="59">
        <v>1</v>
      </c>
      <c r="BF20" s="71">
        <v>13.2</v>
      </c>
      <c r="BG20" s="14">
        <v>1.34</v>
      </c>
      <c r="BH20" s="14">
        <v>50</v>
      </c>
      <c r="BI20" s="14">
        <v>204</v>
      </c>
    </row>
    <row r="21" spans="1:61">
      <c r="A21" s="48" t="s">
        <v>333</v>
      </c>
      <c r="B21" s="14" t="s">
        <v>341</v>
      </c>
      <c r="C21" s="70" t="s">
        <v>184</v>
      </c>
      <c r="D21" s="70" t="s">
        <v>184</v>
      </c>
      <c r="E21" s="70" t="s">
        <v>184</v>
      </c>
      <c r="F21" s="70" t="s">
        <v>184</v>
      </c>
      <c r="G21" s="70" t="s">
        <v>184</v>
      </c>
      <c r="H21" s="70" t="s">
        <v>184</v>
      </c>
      <c r="I21" s="70" t="s">
        <v>184</v>
      </c>
      <c r="J21" s="70" t="s">
        <v>184</v>
      </c>
      <c r="K21" s="70" t="s">
        <v>184</v>
      </c>
      <c r="L21" s="71" t="s">
        <v>184</v>
      </c>
      <c r="M21" s="70" t="s">
        <v>184</v>
      </c>
      <c r="N21" s="70" t="s">
        <v>184</v>
      </c>
      <c r="O21" s="70" t="s">
        <v>184</v>
      </c>
      <c r="P21" s="70" t="s">
        <v>184</v>
      </c>
      <c r="Q21" s="70" t="s">
        <v>184</v>
      </c>
      <c r="R21" s="71">
        <v>0.8</v>
      </c>
      <c r="S21" s="71">
        <v>2.2999999999999998</v>
      </c>
      <c r="T21" s="59">
        <v>347</v>
      </c>
      <c r="U21" s="71">
        <v>1.8</v>
      </c>
      <c r="V21" s="71" t="s">
        <v>317</v>
      </c>
      <c r="W21" s="71" t="s">
        <v>317</v>
      </c>
      <c r="X21" s="59">
        <v>37</v>
      </c>
      <c r="Y21" s="71">
        <v>5.3</v>
      </c>
      <c r="Z21" s="71">
        <v>0.4</v>
      </c>
      <c r="AA21" s="71">
        <v>11.5</v>
      </c>
      <c r="AB21" s="59">
        <v>2.4700000000000002</v>
      </c>
      <c r="AC21" s="71">
        <v>1.62</v>
      </c>
      <c r="AD21" s="71">
        <v>0.6</v>
      </c>
      <c r="AE21" s="71">
        <v>6.9</v>
      </c>
      <c r="AF21" s="70">
        <v>2.96</v>
      </c>
      <c r="AG21" s="70" t="s">
        <v>317</v>
      </c>
      <c r="AH21" s="71">
        <v>4.5999999999999996</v>
      </c>
      <c r="AI21" s="71" t="s">
        <v>317</v>
      </c>
      <c r="AJ21" s="71">
        <v>0.44</v>
      </c>
      <c r="AK21" s="59">
        <v>18</v>
      </c>
      <c r="AL21" s="70">
        <v>0.22</v>
      </c>
      <c r="AM21" s="71">
        <v>2.6</v>
      </c>
      <c r="AN21" s="59">
        <v>7</v>
      </c>
      <c r="AO21" s="71">
        <v>16.5</v>
      </c>
      <c r="AP21" s="59">
        <v>11</v>
      </c>
      <c r="AQ21" s="70">
        <v>11.4</v>
      </c>
      <c r="AR21" s="70">
        <v>4.57</v>
      </c>
      <c r="AS21" s="71">
        <v>41.8</v>
      </c>
      <c r="AT21" s="59">
        <v>1</v>
      </c>
      <c r="AU21" s="59">
        <v>1</v>
      </c>
      <c r="AV21" s="70">
        <v>3.37</v>
      </c>
      <c r="AW21" s="71">
        <v>1.1000000000000001</v>
      </c>
      <c r="AX21" s="59">
        <v>189</v>
      </c>
      <c r="AY21" s="70">
        <v>0.63</v>
      </c>
      <c r="AZ21" s="70">
        <v>0.4</v>
      </c>
      <c r="BA21" s="71" t="s">
        <v>317</v>
      </c>
      <c r="BB21" s="70">
        <v>5.59</v>
      </c>
      <c r="BC21" s="70">
        <v>0.17</v>
      </c>
      <c r="BD21" s="70">
        <v>2.52</v>
      </c>
      <c r="BE21" s="59">
        <v>1</v>
      </c>
      <c r="BF21" s="71">
        <v>12.7</v>
      </c>
      <c r="BG21" s="14">
        <v>1.1100000000000001</v>
      </c>
      <c r="BH21" s="14">
        <v>58</v>
      </c>
      <c r="BI21" s="14">
        <v>200</v>
      </c>
    </row>
    <row r="22" spans="1:61">
      <c r="AS22" s="71"/>
      <c r="AY22" s="70"/>
      <c r="BB22" s="70"/>
      <c r="BG22" s="14"/>
      <c r="BH22" s="14"/>
      <c r="BI22" s="14"/>
    </row>
    <row r="23" spans="1:61">
      <c r="A23" s="48" t="s">
        <v>334</v>
      </c>
      <c r="B23" s="14" t="s">
        <v>342</v>
      </c>
      <c r="C23" s="70">
        <v>12.3</v>
      </c>
      <c r="D23" s="70">
        <v>3.32</v>
      </c>
      <c r="E23" s="70">
        <v>3.93</v>
      </c>
      <c r="F23" s="70">
        <v>1.37</v>
      </c>
      <c r="G23" s="70">
        <v>0.9</v>
      </c>
      <c r="H23" s="70">
        <v>1.64</v>
      </c>
      <c r="I23" s="70">
        <v>0.06</v>
      </c>
      <c r="J23" s="70">
        <v>3.45</v>
      </c>
      <c r="K23" s="70">
        <v>0.12</v>
      </c>
      <c r="L23" s="71">
        <v>72.599999999999994</v>
      </c>
      <c r="M23" s="70">
        <v>0.37</v>
      </c>
      <c r="N23" s="70">
        <v>100.06</v>
      </c>
      <c r="O23" s="59">
        <v>73</v>
      </c>
      <c r="P23" s="59">
        <v>8</v>
      </c>
      <c r="Q23" s="59">
        <v>57</v>
      </c>
      <c r="R23" s="71">
        <v>0.8</v>
      </c>
      <c r="S23" s="71">
        <v>1.5</v>
      </c>
      <c r="T23" s="59">
        <v>498</v>
      </c>
      <c r="U23" s="71">
        <v>1</v>
      </c>
      <c r="V23" s="71" t="s">
        <v>317</v>
      </c>
      <c r="W23" s="71" t="s">
        <v>317</v>
      </c>
      <c r="X23" s="59">
        <v>35</v>
      </c>
      <c r="Y23" s="71">
        <v>11.4</v>
      </c>
      <c r="Z23" s="71">
        <v>0.5</v>
      </c>
      <c r="AA23" s="71">
        <v>23.5</v>
      </c>
      <c r="AB23" s="59">
        <v>2.4500000000000002</v>
      </c>
      <c r="AC23" s="71">
        <v>1.17</v>
      </c>
      <c r="AD23" s="71">
        <v>0.98</v>
      </c>
      <c r="AE23" s="71">
        <v>14</v>
      </c>
      <c r="AF23" s="70">
        <v>3.09</v>
      </c>
      <c r="AG23" s="70" t="s">
        <v>317</v>
      </c>
      <c r="AH23" s="71">
        <v>4.3</v>
      </c>
      <c r="AI23" s="71" t="s">
        <v>317</v>
      </c>
      <c r="AJ23" s="71">
        <v>0.42</v>
      </c>
      <c r="AK23" s="59">
        <v>18</v>
      </c>
      <c r="AL23" s="70">
        <v>0.1</v>
      </c>
      <c r="AM23" s="71">
        <v>4.9000000000000004</v>
      </c>
      <c r="AN23" s="59">
        <v>6</v>
      </c>
      <c r="AO23" s="71">
        <v>18.399999999999999</v>
      </c>
      <c r="AP23" s="59">
        <v>27</v>
      </c>
      <c r="AQ23" s="70">
        <v>9.7200000000000006</v>
      </c>
      <c r="AR23" s="70">
        <v>5.05</v>
      </c>
      <c r="AS23" s="71">
        <v>36.700000000000003</v>
      </c>
      <c r="AT23" s="59">
        <v>1</v>
      </c>
      <c r="AU23" s="59">
        <v>3</v>
      </c>
      <c r="AV23" s="70">
        <v>3.77</v>
      </c>
      <c r="AW23" s="71">
        <v>0.9</v>
      </c>
      <c r="AX23" s="59">
        <v>416</v>
      </c>
      <c r="AY23" s="70">
        <v>0.35</v>
      </c>
      <c r="AZ23" s="70">
        <v>0.35</v>
      </c>
      <c r="BA23" s="71" t="s">
        <v>317</v>
      </c>
      <c r="BB23" s="70">
        <v>3.44</v>
      </c>
      <c r="BC23" s="70">
        <v>0.18</v>
      </c>
      <c r="BD23" s="70">
        <v>0.85</v>
      </c>
      <c r="BE23" s="59" t="s">
        <v>322</v>
      </c>
      <c r="BF23" s="71">
        <v>11.6</v>
      </c>
      <c r="BG23" s="14">
        <v>1.17</v>
      </c>
      <c r="BH23" s="14">
        <v>61</v>
      </c>
      <c r="BI23" s="14">
        <v>164</v>
      </c>
    </row>
    <row r="24" spans="1:61">
      <c r="A24" s="48" t="s">
        <v>335</v>
      </c>
      <c r="B24" s="14" t="s">
        <v>342</v>
      </c>
      <c r="C24" s="70">
        <v>12.1</v>
      </c>
      <c r="D24" s="70">
        <v>3.34</v>
      </c>
      <c r="E24" s="70">
        <v>3.9</v>
      </c>
      <c r="F24" s="70">
        <v>1.42</v>
      </c>
      <c r="G24" s="70">
        <v>0.9</v>
      </c>
      <c r="H24" s="70">
        <v>1.63</v>
      </c>
      <c r="I24" s="70">
        <v>0.06</v>
      </c>
      <c r="J24" s="70">
        <v>3.49</v>
      </c>
      <c r="K24" s="70">
        <v>0.12</v>
      </c>
      <c r="L24" s="71">
        <v>72.599999999999994</v>
      </c>
      <c r="M24" s="70">
        <v>0.38</v>
      </c>
      <c r="N24" s="70">
        <v>99.94</v>
      </c>
      <c r="O24" s="59">
        <v>76</v>
      </c>
      <c r="P24" s="59">
        <v>8</v>
      </c>
      <c r="Q24" s="59">
        <v>57</v>
      </c>
      <c r="R24" s="71">
        <v>0.7</v>
      </c>
      <c r="S24" s="71">
        <v>1.3</v>
      </c>
      <c r="T24" s="59">
        <v>488</v>
      </c>
      <c r="U24" s="71">
        <v>1.3</v>
      </c>
      <c r="V24" s="71" t="s">
        <v>317</v>
      </c>
      <c r="W24" s="71">
        <v>0.1</v>
      </c>
      <c r="X24" s="59">
        <v>34</v>
      </c>
      <c r="Y24" s="71">
        <v>10.4</v>
      </c>
      <c r="Z24" s="71">
        <v>0.4</v>
      </c>
      <c r="AA24" s="71">
        <v>23.9</v>
      </c>
      <c r="AB24" s="59">
        <v>1.83</v>
      </c>
      <c r="AC24" s="71">
        <v>1.47</v>
      </c>
      <c r="AD24" s="71">
        <v>0.86</v>
      </c>
      <c r="AE24" s="71">
        <v>14.5</v>
      </c>
      <c r="AF24" s="70">
        <v>2.44</v>
      </c>
      <c r="AG24" s="70" t="s">
        <v>317</v>
      </c>
      <c r="AH24" s="71">
        <v>4.5</v>
      </c>
      <c r="AI24" s="71" t="s">
        <v>317</v>
      </c>
      <c r="AJ24" s="71">
        <v>0.38</v>
      </c>
      <c r="AK24" s="59">
        <v>19</v>
      </c>
      <c r="AL24" s="70">
        <v>0.13</v>
      </c>
      <c r="AM24" s="71">
        <v>3.8</v>
      </c>
      <c r="AN24" s="59">
        <v>6</v>
      </c>
      <c r="AO24" s="71">
        <v>19.100000000000001</v>
      </c>
      <c r="AP24" s="59">
        <v>27</v>
      </c>
      <c r="AQ24" s="70">
        <v>10.199999999999999</v>
      </c>
      <c r="AR24" s="70">
        <v>5.03</v>
      </c>
      <c r="AS24" s="71">
        <v>37.5</v>
      </c>
      <c r="AT24" s="59">
        <v>1</v>
      </c>
      <c r="AU24" s="59">
        <v>9</v>
      </c>
      <c r="AV24" s="70">
        <v>3.73</v>
      </c>
      <c r="AW24" s="71">
        <v>1</v>
      </c>
      <c r="AX24" s="59">
        <v>416</v>
      </c>
      <c r="AY24" s="70">
        <v>0.47</v>
      </c>
      <c r="AZ24" s="70">
        <v>0.42</v>
      </c>
      <c r="BA24" s="71">
        <v>0.6</v>
      </c>
      <c r="BB24" s="70">
        <v>3.28</v>
      </c>
      <c r="BC24" s="70">
        <v>0.21</v>
      </c>
      <c r="BD24" s="70">
        <v>1.25</v>
      </c>
      <c r="BE24" s="59" t="s">
        <v>322</v>
      </c>
      <c r="BF24" s="71">
        <v>11.5</v>
      </c>
      <c r="BG24" s="14">
        <v>0.94</v>
      </c>
      <c r="BH24" s="14">
        <v>64</v>
      </c>
      <c r="BI24" s="14">
        <v>161</v>
      </c>
    </row>
    <row r="25" spans="1:61">
      <c r="A25" s="48" t="s">
        <v>336</v>
      </c>
      <c r="B25" s="14" t="s">
        <v>342</v>
      </c>
      <c r="C25" s="70">
        <v>12.3</v>
      </c>
      <c r="D25" s="70">
        <v>3.2</v>
      </c>
      <c r="E25" s="70">
        <v>3.75</v>
      </c>
      <c r="F25" s="70">
        <v>1.4</v>
      </c>
      <c r="G25" s="70">
        <v>0.9</v>
      </c>
      <c r="H25" s="70">
        <v>1.66</v>
      </c>
      <c r="I25" s="70">
        <v>0.06</v>
      </c>
      <c r="J25" s="70">
        <v>3.38</v>
      </c>
      <c r="K25" s="70">
        <v>0.12</v>
      </c>
      <c r="L25" s="71">
        <v>72.5</v>
      </c>
      <c r="M25" s="70">
        <v>0.36</v>
      </c>
      <c r="N25" s="70">
        <v>99.63</v>
      </c>
      <c r="O25" s="59">
        <v>80</v>
      </c>
      <c r="P25" s="59">
        <v>8</v>
      </c>
      <c r="Q25" s="59">
        <v>51</v>
      </c>
      <c r="R25" s="71">
        <v>0.8</v>
      </c>
      <c r="S25" s="71">
        <v>0.7</v>
      </c>
      <c r="T25" s="59">
        <v>483</v>
      </c>
      <c r="U25" s="71">
        <v>0.9</v>
      </c>
      <c r="V25" s="71" t="s">
        <v>317</v>
      </c>
      <c r="W25" s="71">
        <v>0.2</v>
      </c>
      <c r="X25" s="59">
        <v>37</v>
      </c>
      <c r="Y25" s="71">
        <v>11.4</v>
      </c>
      <c r="Z25" s="71">
        <v>0.4</v>
      </c>
      <c r="AA25" s="71">
        <v>26.4</v>
      </c>
      <c r="AB25" s="59">
        <v>2.14</v>
      </c>
      <c r="AC25" s="71">
        <v>1.33</v>
      </c>
      <c r="AD25" s="71">
        <v>0.99</v>
      </c>
      <c r="AE25" s="71">
        <v>14.8</v>
      </c>
      <c r="AF25" s="70">
        <v>2.44</v>
      </c>
      <c r="AG25" s="70" t="s">
        <v>317</v>
      </c>
      <c r="AH25" s="71">
        <v>4.4000000000000004</v>
      </c>
      <c r="AI25" s="71">
        <v>0.4</v>
      </c>
      <c r="AJ25" s="71">
        <v>0.45</v>
      </c>
      <c r="AK25" s="59">
        <v>17</v>
      </c>
      <c r="AL25" s="70">
        <v>0.17</v>
      </c>
      <c r="AM25" s="71">
        <v>6.4</v>
      </c>
      <c r="AN25" s="59">
        <v>7</v>
      </c>
      <c r="AO25" s="71">
        <v>20.100000000000001</v>
      </c>
      <c r="AP25" s="59">
        <v>28</v>
      </c>
      <c r="AQ25" s="70">
        <v>9.6300000000000008</v>
      </c>
      <c r="AR25" s="70">
        <v>4.83</v>
      </c>
      <c r="AS25" s="71">
        <v>39.799999999999997</v>
      </c>
      <c r="AT25" s="59">
        <v>2</v>
      </c>
      <c r="AU25" s="59" t="s">
        <v>322</v>
      </c>
      <c r="AV25" s="70">
        <v>3.41</v>
      </c>
      <c r="AW25" s="71">
        <v>1.5</v>
      </c>
      <c r="AX25" s="59">
        <v>415</v>
      </c>
      <c r="AY25" s="70">
        <v>0.41</v>
      </c>
      <c r="AZ25" s="70">
        <v>0.33</v>
      </c>
      <c r="BA25" s="71" t="s">
        <v>317</v>
      </c>
      <c r="BB25" s="70">
        <v>3.21</v>
      </c>
      <c r="BC25" s="70">
        <v>0.17</v>
      </c>
      <c r="BD25" s="70">
        <v>1.1000000000000001</v>
      </c>
      <c r="BE25" s="59">
        <v>2</v>
      </c>
      <c r="BF25" s="71">
        <v>13.1</v>
      </c>
      <c r="BG25" s="14">
        <v>1.06</v>
      </c>
      <c r="BH25" s="14">
        <v>60</v>
      </c>
      <c r="BI25" s="14">
        <v>175</v>
      </c>
    </row>
    <row r="26" spans="1:61">
      <c r="A26" s="48" t="s">
        <v>337</v>
      </c>
      <c r="B26" s="14" t="s">
        <v>342</v>
      </c>
      <c r="C26" s="70">
        <v>12.4</v>
      </c>
      <c r="D26" s="70">
        <v>3.16</v>
      </c>
      <c r="E26" s="70">
        <v>3.71</v>
      </c>
      <c r="F26" s="70">
        <v>1.46</v>
      </c>
      <c r="G26" s="70">
        <v>0.9</v>
      </c>
      <c r="H26" s="70">
        <v>1.65</v>
      </c>
      <c r="I26" s="70">
        <v>0.06</v>
      </c>
      <c r="J26" s="70">
        <v>3.46</v>
      </c>
      <c r="K26" s="70">
        <v>0.11</v>
      </c>
      <c r="L26" s="71">
        <v>72.8</v>
      </c>
      <c r="M26" s="70">
        <v>0.36</v>
      </c>
      <c r="N26" s="70">
        <v>100.07</v>
      </c>
      <c r="O26" s="59">
        <v>73</v>
      </c>
      <c r="P26" s="59">
        <v>8</v>
      </c>
      <c r="Q26" s="59">
        <v>51</v>
      </c>
      <c r="R26" s="71">
        <v>1.1000000000000001</v>
      </c>
      <c r="S26" s="71">
        <v>0.6</v>
      </c>
      <c r="T26" s="59">
        <v>492</v>
      </c>
      <c r="U26" s="71">
        <v>1</v>
      </c>
      <c r="V26" s="71" t="s">
        <v>317</v>
      </c>
      <c r="W26" s="71">
        <v>0.3</v>
      </c>
      <c r="X26" s="59">
        <v>37</v>
      </c>
      <c r="Y26" s="71">
        <v>11.7</v>
      </c>
      <c r="Z26" s="71">
        <v>0.5</v>
      </c>
      <c r="AA26" s="71">
        <v>25.1</v>
      </c>
      <c r="AB26" s="59">
        <v>2.4900000000000002</v>
      </c>
      <c r="AC26" s="71">
        <v>1.46</v>
      </c>
      <c r="AD26" s="71">
        <v>1.0900000000000001</v>
      </c>
      <c r="AE26" s="71">
        <v>15.5</v>
      </c>
      <c r="AF26" s="70">
        <v>2.9</v>
      </c>
      <c r="AG26" s="70" t="s">
        <v>317</v>
      </c>
      <c r="AH26" s="71">
        <v>4</v>
      </c>
      <c r="AI26" s="71" t="s">
        <v>317</v>
      </c>
      <c r="AJ26" s="71">
        <v>0.43</v>
      </c>
      <c r="AK26" s="59">
        <v>18</v>
      </c>
      <c r="AL26" s="70">
        <v>0.22</v>
      </c>
      <c r="AM26" s="71">
        <v>4.3</v>
      </c>
      <c r="AN26" s="59">
        <v>6</v>
      </c>
      <c r="AO26" s="71">
        <v>19.8</v>
      </c>
      <c r="AP26" s="59">
        <v>26</v>
      </c>
      <c r="AQ26" s="70">
        <v>10.6</v>
      </c>
      <c r="AR26" s="70">
        <v>5.0999999999999996</v>
      </c>
      <c r="AS26" s="71">
        <v>38.299999999999997</v>
      </c>
      <c r="AT26" s="59">
        <v>2</v>
      </c>
      <c r="AU26" s="59" t="s">
        <v>322</v>
      </c>
      <c r="AV26" s="70">
        <v>3.47</v>
      </c>
      <c r="AW26" s="71">
        <v>0.9</v>
      </c>
      <c r="AX26" s="59">
        <v>416</v>
      </c>
      <c r="AY26" s="70">
        <v>0.41</v>
      </c>
      <c r="AZ26" s="70">
        <v>0.36</v>
      </c>
      <c r="BA26" s="71">
        <v>0.6</v>
      </c>
      <c r="BB26" s="70">
        <v>3.73</v>
      </c>
      <c r="BC26" s="70">
        <v>0.16</v>
      </c>
      <c r="BD26" s="70">
        <v>1.19</v>
      </c>
      <c r="BE26" s="59" t="s">
        <v>322</v>
      </c>
      <c r="BF26" s="71">
        <v>12.9</v>
      </c>
      <c r="BG26" s="14">
        <v>1.29</v>
      </c>
      <c r="BH26" s="14">
        <v>60</v>
      </c>
      <c r="BI26" s="14">
        <v>174</v>
      </c>
    </row>
    <row r="27" spans="1:61">
      <c r="A27" s="48" t="s">
        <v>338</v>
      </c>
      <c r="B27" s="14" t="s">
        <v>342</v>
      </c>
      <c r="C27" s="70">
        <v>12.6</v>
      </c>
      <c r="D27" s="70">
        <v>3.07</v>
      </c>
      <c r="E27" s="70">
        <v>3.65</v>
      </c>
      <c r="F27" s="70">
        <v>1.44</v>
      </c>
      <c r="G27" s="70">
        <v>1</v>
      </c>
      <c r="H27" s="70">
        <v>1.64</v>
      </c>
      <c r="I27" s="70">
        <v>0.06</v>
      </c>
      <c r="J27" s="70">
        <v>3.36</v>
      </c>
      <c r="K27" s="70">
        <v>0.1</v>
      </c>
      <c r="L27" s="71">
        <v>73</v>
      </c>
      <c r="M27" s="70">
        <v>0.36</v>
      </c>
      <c r="N27" s="70">
        <v>100.28</v>
      </c>
      <c r="O27" s="59">
        <v>62</v>
      </c>
      <c r="P27" s="59">
        <v>8</v>
      </c>
      <c r="Q27" s="59">
        <v>50</v>
      </c>
      <c r="R27" s="71">
        <v>0.7</v>
      </c>
      <c r="S27" s="71">
        <v>1.1000000000000001</v>
      </c>
      <c r="T27" s="59">
        <v>455</v>
      </c>
      <c r="U27" s="71">
        <v>1.4</v>
      </c>
      <c r="V27" s="71" t="s">
        <v>317</v>
      </c>
      <c r="W27" s="71">
        <v>0.2</v>
      </c>
      <c r="X27" s="59">
        <v>38</v>
      </c>
      <c r="Y27" s="71">
        <v>11.4</v>
      </c>
      <c r="Z27" s="71">
        <v>0.4</v>
      </c>
      <c r="AA27" s="71">
        <v>24.1</v>
      </c>
      <c r="AB27" s="59">
        <v>2.52</v>
      </c>
      <c r="AC27" s="71">
        <v>1.4</v>
      </c>
      <c r="AD27" s="71">
        <v>1</v>
      </c>
      <c r="AE27" s="71">
        <v>14.2</v>
      </c>
      <c r="AF27" s="70">
        <v>2.87</v>
      </c>
      <c r="AG27" s="70" t="s">
        <v>317</v>
      </c>
      <c r="AH27" s="71">
        <v>4.2</v>
      </c>
      <c r="AI27" s="71" t="s">
        <v>317</v>
      </c>
      <c r="AJ27" s="71">
        <v>0.42</v>
      </c>
      <c r="AK27" s="59">
        <v>19</v>
      </c>
      <c r="AL27" s="70">
        <v>0.19</v>
      </c>
      <c r="AM27" s="71">
        <v>3.8</v>
      </c>
      <c r="AN27" s="59">
        <v>6</v>
      </c>
      <c r="AO27" s="71">
        <v>20.100000000000001</v>
      </c>
      <c r="AP27" s="59">
        <v>27</v>
      </c>
      <c r="AQ27" s="70">
        <v>10.9</v>
      </c>
      <c r="AR27" s="70">
        <v>4.8600000000000003</v>
      </c>
      <c r="AS27" s="71">
        <v>40.200000000000003</v>
      </c>
      <c r="AT27" s="59">
        <v>1</v>
      </c>
      <c r="AU27" s="59" t="s">
        <v>322</v>
      </c>
      <c r="AV27" s="70">
        <v>3.66</v>
      </c>
      <c r="AW27" s="71">
        <v>1</v>
      </c>
      <c r="AX27" s="59">
        <v>401</v>
      </c>
      <c r="AY27" s="70">
        <v>0.43</v>
      </c>
      <c r="AZ27" s="70">
        <v>0.38</v>
      </c>
      <c r="BA27" s="71">
        <v>0.4</v>
      </c>
      <c r="BB27" s="70">
        <v>3.61</v>
      </c>
      <c r="BC27" s="70">
        <v>0.14000000000000001</v>
      </c>
      <c r="BD27" s="70">
        <v>11.5</v>
      </c>
      <c r="BE27" s="59">
        <v>1</v>
      </c>
      <c r="BF27" s="71">
        <v>12</v>
      </c>
      <c r="BG27" s="14">
        <v>0.92</v>
      </c>
      <c r="BH27" s="14">
        <v>61</v>
      </c>
      <c r="BI27" s="14">
        <v>167</v>
      </c>
    </row>
    <row r="28" spans="1:61">
      <c r="A28" s="48" t="s">
        <v>328</v>
      </c>
      <c r="B28" s="14" t="s">
        <v>342</v>
      </c>
      <c r="C28" s="70">
        <v>12.5</v>
      </c>
      <c r="D28" s="70">
        <v>3.11</v>
      </c>
      <c r="E28" s="70">
        <v>3.71</v>
      </c>
      <c r="F28" s="70">
        <v>1.57</v>
      </c>
      <c r="G28" s="70">
        <v>1</v>
      </c>
      <c r="H28" s="70">
        <v>1.66</v>
      </c>
      <c r="I28" s="70">
        <v>0.06</v>
      </c>
      <c r="J28" s="70">
        <v>3.49</v>
      </c>
      <c r="K28" s="70">
        <v>0.11</v>
      </c>
      <c r="L28" s="71">
        <v>72.5</v>
      </c>
      <c r="M28" s="70">
        <v>0.36</v>
      </c>
      <c r="N28" s="70">
        <v>100.07</v>
      </c>
      <c r="O28" s="59">
        <v>61</v>
      </c>
      <c r="P28" s="59">
        <v>8</v>
      </c>
      <c r="Q28" s="59">
        <v>50</v>
      </c>
      <c r="R28" s="71">
        <v>0.8</v>
      </c>
      <c r="S28" s="71">
        <v>0.3</v>
      </c>
      <c r="T28" s="59">
        <v>471</v>
      </c>
      <c r="U28" s="71">
        <v>1.7</v>
      </c>
      <c r="V28" s="71" t="s">
        <v>317</v>
      </c>
      <c r="W28" s="71" t="s">
        <v>317</v>
      </c>
      <c r="X28" s="59">
        <v>38</v>
      </c>
      <c r="Y28" s="71">
        <v>11.1</v>
      </c>
      <c r="Z28" s="71">
        <v>0.4</v>
      </c>
      <c r="AA28" s="71">
        <v>25.4</v>
      </c>
      <c r="AB28" s="59">
        <v>2.11</v>
      </c>
      <c r="AC28" s="71">
        <v>1.23</v>
      </c>
      <c r="AD28" s="71">
        <v>1.02</v>
      </c>
      <c r="AE28" s="71">
        <v>14.2</v>
      </c>
      <c r="AF28" s="70">
        <v>2.42</v>
      </c>
      <c r="AG28" s="70" t="s">
        <v>317</v>
      </c>
      <c r="AH28" s="71">
        <v>3.7</v>
      </c>
      <c r="AI28" s="71" t="s">
        <v>317</v>
      </c>
      <c r="AJ28" s="71">
        <v>0.42</v>
      </c>
      <c r="AK28" s="59">
        <v>18</v>
      </c>
      <c r="AL28" s="70">
        <v>0.16</v>
      </c>
      <c r="AM28" s="71">
        <v>5.0999999999999996</v>
      </c>
      <c r="AN28" s="59">
        <v>6</v>
      </c>
      <c r="AO28" s="71">
        <v>18.8</v>
      </c>
      <c r="AP28" s="59">
        <v>27</v>
      </c>
      <c r="AQ28" s="70">
        <v>9.58</v>
      </c>
      <c r="AR28" s="70">
        <v>4.7</v>
      </c>
      <c r="AS28" s="71">
        <v>38.200000000000003</v>
      </c>
      <c r="AT28" s="59">
        <v>2</v>
      </c>
      <c r="AU28" s="59" t="s">
        <v>322</v>
      </c>
      <c r="AV28" s="70">
        <v>3.61</v>
      </c>
      <c r="AW28" s="71">
        <v>0.9</v>
      </c>
      <c r="AX28" s="59">
        <v>398</v>
      </c>
      <c r="AY28" s="70">
        <v>0.4</v>
      </c>
      <c r="AZ28" s="70">
        <v>0.4</v>
      </c>
      <c r="BA28" s="71">
        <v>0.5</v>
      </c>
      <c r="BB28" s="70">
        <v>3.54</v>
      </c>
      <c r="BC28" s="70">
        <v>0.19</v>
      </c>
      <c r="BD28" s="70">
        <v>1</v>
      </c>
      <c r="BE28" s="59">
        <v>1</v>
      </c>
      <c r="BF28" s="71">
        <v>11.7</v>
      </c>
      <c r="BG28" s="14">
        <v>1.1399999999999999</v>
      </c>
      <c r="BH28" s="14">
        <v>62</v>
      </c>
      <c r="BI28" s="14">
        <v>152</v>
      </c>
    </row>
    <row r="30" spans="1:61">
      <c r="A30" s="48" t="s">
        <v>344</v>
      </c>
      <c r="B30" s="14" t="s">
        <v>339</v>
      </c>
      <c r="C30" s="70">
        <v>11.7</v>
      </c>
      <c r="D30" s="70">
        <v>8.16</v>
      </c>
      <c r="E30" s="70">
        <v>6.45</v>
      </c>
      <c r="F30" s="70">
        <v>4.25</v>
      </c>
      <c r="G30" s="70" t="s">
        <v>184</v>
      </c>
      <c r="H30" s="70">
        <v>2.67</v>
      </c>
      <c r="I30" s="70">
        <v>0.32</v>
      </c>
      <c r="J30" s="70">
        <v>4.04</v>
      </c>
      <c r="K30" s="70">
        <v>0.52</v>
      </c>
      <c r="L30" s="71">
        <v>59.8</v>
      </c>
      <c r="M30" s="70">
        <v>0.14000000000000001</v>
      </c>
      <c r="N30" s="70">
        <v>98.05</v>
      </c>
      <c r="O30" s="59">
        <v>9</v>
      </c>
      <c r="P30" s="59">
        <v>8</v>
      </c>
      <c r="Q30" s="59">
        <v>51</v>
      </c>
      <c r="R30" s="71" t="s">
        <v>184</v>
      </c>
      <c r="S30" s="71" t="s">
        <v>184</v>
      </c>
      <c r="T30" s="59" t="s">
        <v>184</v>
      </c>
      <c r="U30" s="71" t="s">
        <v>184</v>
      </c>
      <c r="V30" s="71" t="s">
        <v>184</v>
      </c>
      <c r="W30" s="71" t="s">
        <v>184</v>
      </c>
      <c r="X30" s="59" t="s">
        <v>184</v>
      </c>
      <c r="Y30" s="71" t="s">
        <v>184</v>
      </c>
      <c r="Z30" s="71" t="s">
        <v>184</v>
      </c>
      <c r="AA30" s="71" t="s">
        <v>184</v>
      </c>
      <c r="AB30" s="59" t="s">
        <v>184</v>
      </c>
      <c r="AC30" s="71" t="s">
        <v>184</v>
      </c>
      <c r="AD30" s="71" t="s">
        <v>184</v>
      </c>
      <c r="AE30" s="71" t="s">
        <v>184</v>
      </c>
      <c r="AF30" s="70" t="s">
        <v>184</v>
      </c>
      <c r="AG30" s="70" t="s">
        <v>184</v>
      </c>
      <c r="AH30" s="71" t="s">
        <v>184</v>
      </c>
      <c r="AI30" s="71" t="s">
        <v>184</v>
      </c>
      <c r="AJ30" s="71" t="s">
        <v>184</v>
      </c>
      <c r="AK30" s="59" t="s">
        <v>184</v>
      </c>
      <c r="AL30" s="70" t="s">
        <v>184</v>
      </c>
      <c r="AM30" s="71" t="s">
        <v>184</v>
      </c>
      <c r="AN30" s="59" t="s">
        <v>184</v>
      </c>
      <c r="AO30" s="71" t="s">
        <v>184</v>
      </c>
      <c r="AP30" s="59" t="s">
        <v>184</v>
      </c>
      <c r="AQ30" s="70" t="s">
        <v>184</v>
      </c>
      <c r="AR30" s="70" t="s">
        <v>184</v>
      </c>
      <c r="AS30" s="70" t="s">
        <v>184</v>
      </c>
      <c r="AT30" s="59" t="s">
        <v>184</v>
      </c>
      <c r="AU30" s="59" t="s">
        <v>184</v>
      </c>
      <c r="AV30" s="70" t="s">
        <v>184</v>
      </c>
      <c r="AW30" s="71" t="s">
        <v>184</v>
      </c>
      <c r="AX30" s="59" t="s">
        <v>184</v>
      </c>
      <c r="AY30" s="59" t="s">
        <v>184</v>
      </c>
      <c r="AZ30" s="70" t="s">
        <v>184</v>
      </c>
      <c r="BA30" s="71" t="s">
        <v>184</v>
      </c>
      <c r="BB30" s="59" t="s">
        <v>184</v>
      </c>
      <c r="BC30" s="70" t="s">
        <v>184</v>
      </c>
      <c r="BD30" s="70" t="s">
        <v>184</v>
      </c>
      <c r="BE30" s="59" t="s">
        <v>184</v>
      </c>
      <c r="BF30" s="71" t="s">
        <v>184</v>
      </c>
      <c r="BG30" s="70" t="s">
        <v>184</v>
      </c>
      <c r="BH30" s="70" t="s">
        <v>184</v>
      </c>
      <c r="BI30" s="70" t="s">
        <v>184</v>
      </c>
    </row>
    <row r="31" spans="1:61">
      <c r="A31" s="48" t="s">
        <v>344</v>
      </c>
      <c r="B31" s="14" t="s">
        <v>339</v>
      </c>
      <c r="C31" s="70">
        <v>11.6</v>
      </c>
      <c r="D31" s="70">
        <v>8.16</v>
      </c>
      <c r="E31" s="70">
        <v>6.47</v>
      </c>
      <c r="F31" s="70">
        <v>4.2300000000000004</v>
      </c>
      <c r="G31" s="70" t="s">
        <v>184</v>
      </c>
      <c r="H31" s="70">
        <v>2.62</v>
      </c>
      <c r="I31" s="70">
        <v>0.32</v>
      </c>
      <c r="J31" s="70">
        <v>4.05</v>
      </c>
      <c r="K31" s="70">
        <v>0.52</v>
      </c>
      <c r="L31" s="71">
        <v>59.9</v>
      </c>
      <c r="M31" s="70">
        <v>0.14000000000000001</v>
      </c>
      <c r="N31" s="70">
        <v>98.01</v>
      </c>
      <c r="O31" s="59">
        <v>9</v>
      </c>
      <c r="P31" s="59">
        <v>6</v>
      </c>
      <c r="Q31" s="59">
        <v>50</v>
      </c>
      <c r="R31" s="71" t="s">
        <v>184</v>
      </c>
      <c r="S31" s="71" t="s">
        <v>184</v>
      </c>
      <c r="T31" s="59" t="s">
        <v>184</v>
      </c>
      <c r="U31" s="71" t="s">
        <v>184</v>
      </c>
      <c r="V31" s="71" t="s">
        <v>184</v>
      </c>
      <c r="W31" s="71" t="s">
        <v>184</v>
      </c>
      <c r="X31" s="59" t="s">
        <v>184</v>
      </c>
      <c r="Y31" s="71" t="s">
        <v>184</v>
      </c>
      <c r="Z31" s="71" t="s">
        <v>184</v>
      </c>
      <c r="AA31" s="71" t="s">
        <v>184</v>
      </c>
      <c r="AB31" s="59" t="s">
        <v>184</v>
      </c>
      <c r="AC31" s="71" t="s">
        <v>184</v>
      </c>
      <c r="AD31" s="71" t="s">
        <v>184</v>
      </c>
      <c r="AE31" s="71" t="s">
        <v>184</v>
      </c>
      <c r="AF31" s="70" t="s">
        <v>184</v>
      </c>
      <c r="AG31" s="70" t="s">
        <v>184</v>
      </c>
      <c r="AH31" s="71" t="s">
        <v>184</v>
      </c>
      <c r="AI31" s="71" t="s">
        <v>184</v>
      </c>
      <c r="AJ31" s="71" t="s">
        <v>184</v>
      </c>
      <c r="AK31" s="59" t="s">
        <v>184</v>
      </c>
      <c r="AL31" s="70" t="s">
        <v>184</v>
      </c>
      <c r="AM31" s="71" t="s">
        <v>184</v>
      </c>
      <c r="AN31" s="59" t="s">
        <v>184</v>
      </c>
      <c r="AO31" s="71" t="s">
        <v>184</v>
      </c>
      <c r="AP31" s="59" t="s">
        <v>184</v>
      </c>
      <c r="AQ31" s="70" t="s">
        <v>184</v>
      </c>
      <c r="AR31" s="70" t="s">
        <v>184</v>
      </c>
      <c r="AS31" s="70" t="s">
        <v>184</v>
      </c>
      <c r="AT31" s="59" t="s">
        <v>184</v>
      </c>
      <c r="AU31" s="59" t="s">
        <v>184</v>
      </c>
      <c r="AV31" s="70" t="s">
        <v>184</v>
      </c>
      <c r="AW31" s="71" t="s">
        <v>184</v>
      </c>
      <c r="AX31" s="59" t="s">
        <v>184</v>
      </c>
      <c r="AY31" s="59" t="s">
        <v>184</v>
      </c>
      <c r="AZ31" s="70" t="s">
        <v>184</v>
      </c>
      <c r="BA31" s="71" t="s">
        <v>184</v>
      </c>
      <c r="BB31" s="59" t="s">
        <v>184</v>
      </c>
      <c r="BC31" s="70" t="s">
        <v>184</v>
      </c>
      <c r="BD31" s="70" t="s">
        <v>184</v>
      </c>
      <c r="BE31" s="59" t="s">
        <v>184</v>
      </c>
      <c r="BF31" s="71" t="s">
        <v>184</v>
      </c>
      <c r="BG31" s="70" t="s">
        <v>184</v>
      </c>
      <c r="BH31" s="70" t="s">
        <v>184</v>
      </c>
      <c r="BI31" s="70" t="s">
        <v>184</v>
      </c>
    </row>
    <row r="32" spans="1:61">
      <c r="A32" s="48" t="s">
        <v>344</v>
      </c>
      <c r="B32" s="14" t="s">
        <v>339</v>
      </c>
      <c r="C32" s="70">
        <v>11.7</v>
      </c>
      <c r="D32" s="70">
        <v>8.17</v>
      </c>
      <c r="E32" s="70">
        <v>6.44</v>
      </c>
      <c r="F32" s="70">
        <v>4.33</v>
      </c>
      <c r="G32" s="70" t="s">
        <v>184</v>
      </c>
      <c r="H32" s="70">
        <v>2.7</v>
      </c>
      <c r="I32" s="70">
        <v>0.31</v>
      </c>
      <c r="J32" s="70">
        <v>4.12</v>
      </c>
      <c r="K32" s="70">
        <v>0.53</v>
      </c>
      <c r="L32" s="71">
        <v>59.8</v>
      </c>
      <c r="M32" s="70">
        <v>0.14000000000000001</v>
      </c>
      <c r="N32" s="70">
        <v>98.24</v>
      </c>
      <c r="O32" s="59">
        <v>9</v>
      </c>
      <c r="P32" s="59">
        <v>9</v>
      </c>
      <c r="Q32" s="59">
        <v>51</v>
      </c>
      <c r="R32" s="71" t="s">
        <v>184</v>
      </c>
      <c r="S32" s="71" t="s">
        <v>184</v>
      </c>
      <c r="T32" s="59" t="s">
        <v>184</v>
      </c>
      <c r="U32" s="71" t="s">
        <v>184</v>
      </c>
      <c r="V32" s="71" t="s">
        <v>184</v>
      </c>
      <c r="W32" s="71" t="s">
        <v>184</v>
      </c>
      <c r="X32" s="59" t="s">
        <v>184</v>
      </c>
      <c r="Y32" s="71" t="s">
        <v>184</v>
      </c>
      <c r="Z32" s="71" t="s">
        <v>184</v>
      </c>
      <c r="AA32" s="71" t="s">
        <v>184</v>
      </c>
      <c r="AB32" s="59" t="s">
        <v>184</v>
      </c>
      <c r="AC32" s="71" t="s">
        <v>184</v>
      </c>
      <c r="AD32" s="71" t="s">
        <v>184</v>
      </c>
      <c r="AE32" s="71" t="s">
        <v>184</v>
      </c>
      <c r="AF32" s="70" t="s">
        <v>184</v>
      </c>
      <c r="AG32" s="70" t="s">
        <v>184</v>
      </c>
      <c r="AH32" s="71" t="s">
        <v>184</v>
      </c>
      <c r="AI32" s="71" t="s">
        <v>184</v>
      </c>
      <c r="AJ32" s="71" t="s">
        <v>184</v>
      </c>
      <c r="AK32" s="59" t="s">
        <v>184</v>
      </c>
      <c r="AL32" s="70" t="s">
        <v>184</v>
      </c>
      <c r="AM32" s="71" t="s">
        <v>184</v>
      </c>
      <c r="AN32" s="59" t="s">
        <v>184</v>
      </c>
      <c r="AO32" s="71" t="s">
        <v>184</v>
      </c>
      <c r="AP32" s="59" t="s">
        <v>184</v>
      </c>
      <c r="AQ32" s="70" t="s">
        <v>184</v>
      </c>
      <c r="AR32" s="70" t="s">
        <v>184</v>
      </c>
      <c r="AS32" s="70" t="s">
        <v>184</v>
      </c>
      <c r="AT32" s="59" t="s">
        <v>184</v>
      </c>
      <c r="AU32" s="59" t="s">
        <v>184</v>
      </c>
      <c r="AV32" s="70" t="s">
        <v>184</v>
      </c>
      <c r="AW32" s="71" t="s">
        <v>184</v>
      </c>
      <c r="AX32" s="59" t="s">
        <v>184</v>
      </c>
      <c r="AY32" s="59" t="s">
        <v>184</v>
      </c>
      <c r="AZ32" s="70" t="s">
        <v>184</v>
      </c>
      <c r="BA32" s="71" t="s">
        <v>184</v>
      </c>
      <c r="BB32" s="59" t="s">
        <v>184</v>
      </c>
      <c r="BC32" s="70" t="s">
        <v>184</v>
      </c>
      <c r="BD32" s="70" t="s">
        <v>184</v>
      </c>
      <c r="BE32" s="59" t="s">
        <v>184</v>
      </c>
      <c r="BF32" s="71" t="s">
        <v>184</v>
      </c>
      <c r="BG32" s="70" t="s">
        <v>184</v>
      </c>
      <c r="BH32" s="70" t="s">
        <v>184</v>
      </c>
      <c r="BI32" s="70" t="s">
        <v>184</v>
      </c>
    </row>
    <row r="33" spans="1:61">
      <c r="A33" s="48" t="s">
        <v>344</v>
      </c>
      <c r="B33" s="14" t="s">
        <v>339</v>
      </c>
      <c r="C33" s="70">
        <v>11.8</v>
      </c>
      <c r="D33" s="70">
        <v>8.11</v>
      </c>
      <c r="E33" s="70">
        <v>6.41</v>
      </c>
      <c r="F33" s="70">
        <v>4.3099999999999996</v>
      </c>
      <c r="G33" s="70" t="s">
        <v>184</v>
      </c>
      <c r="H33" s="70">
        <v>2.72</v>
      </c>
      <c r="I33" s="70">
        <v>0.31</v>
      </c>
      <c r="J33" s="70">
        <v>4.1399999999999997</v>
      </c>
      <c r="K33" s="70">
        <v>0.53</v>
      </c>
      <c r="L33" s="71">
        <v>59.7</v>
      </c>
      <c r="M33" s="70">
        <v>0.14000000000000001</v>
      </c>
      <c r="N33" s="70">
        <v>98.17</v>
      </c>
      <c r="O33" s="59">
        <v>8</v>
      </c>
      <c r="P33" s="59">
        <v>8</v>
      </c>
      <c r="Q33" s="59">
        <v>49</v>
      </c>
      <c r="R33" s="71" t="s">
        <v>184</v>
      </c>
      <c r="S33" s="71" t="s">
        <v>184</v>
      </c>
      <c r="T33" s="59" t="s">
        <v>184</v>
      </c>
      <c r="U33" s="71" t="s">
        <v>184</v>
      </c>
      <c r="V33" s="71" t="s">
        <v>184</v>
      </c>
      <c r="W33" s="71" t="s">
        <v>184</v>
      </c>
      <c r="X33" s="59" t="s">
        <v>184</v>
      </c>
      <c r="Y33" s="71" t="s">
        <v>184</v>
      </c>
      <c r="Z33" s="71" t="s">
        <v>184</v>
      </c>
      <c r="AA33" s="71" t="s">
        <v>184</v>
      </c>
      <c r="AB33" s="59" t="s">
        <v>184</v>
      </c>
      <c r="AC33" s="71" t="s">
        <v>184</v>
      </c>
      <c r="AD33" s="71" t="s">
        <v>184</v>
      </c>
      <c r="AE33" s="71" t="s">
        <v>184</v>
      </c>
      <c r="AF33" s="70" t="s">
        <v>184</v>
      </c>
      <c r="AG33" s="70" t="s">
        <v>184</v>
      </c>
      <c r="AH33" s="71" t="s">
        <v>184</v>
      </c>
      <c r="AI33" s="71" t="s">
        <v>184</v>
      </c>
      <c r="AJ33" s="71" t="s">
        <v>184</v>
      </c>
      <c r="AK33" s="59" t="s">
        <v>184</v>
      </c>
      <c r="AL33" s="70" t="s">
        <v>184</v>
      </c>
      <c r="AM33" s="71" t="s">
        <v>184</v>
      </c>
      <c r="AN33" s="59" t="s">
        <v>184</v>
      </c>
      <c r="AO33" s="71" t="s">
        <v>184</v>
      </c>
      <c r="AP33" s="59" t="s">
        <v>184</v>
      </c>
      <c r="AQ33" s="70" t="s">
        <v>184</v>
      </c>
      <c r="AR33" s="70" t="s">
        <v>184</v>
      </c>
      <c r="AS33" s="70" t="s">
        <v>184</v>
      </c>
      <c r="AT33" s="59" t="s">
        <v>184</v>
      </c>
      <c r="AU33" s="59" t="s">
        <v>184</v>
      </c>
      <c r="AV33" s="70" t="s">
        <v>184</v>
      </c>
      <c r="AW33" s="71" t="s">
        <v>184</v>
      </c>
      <c r="AX33" s="59" t="s">
        <v>184</v>
      </c>
      <c r="AY33" s="59" t="s">
        <v>184</v>
      </c>
      <c r="AZ33" s="70" t="s">
        <v>184</v>
      </c>
      <c r="BA33" s="71" t="s">
        <v>184</v>
      </c>
      <c r="BB33" s="59" t="s">
        <v>184</v>
      </c>
      <c r="BC33" s="70" t="s">
        <v>184</v>
      </c>
      <c r="BD33" s="70" t="s">
        <v>184</v>
      </c>
      <c r="BE33" s="59" t="s">
        <v>184</v>
      </c>
      <c r="BF33" s="71" t="s">
        <v>184</v>
      </c>
      <c r="BG33" s="70" t="s">
        <v>184</v>
      </c>
      <c r="BH33" s="70" t="s">
        <v>184</v>
      </c>
      <c r="BI33" s="70" t="s">
        <v>184</v>
      </c>
    </row>
    <row r="34" spans="1:61">
      <c r="A34" s="48" t="s">
        <v>344</v>
      </c>
      <c r="B34" s="14" t="s">
        <v>339</v>
      </c>
      <c r="C34" s="70">
        <v>11.9</v>
      </c>
      <c r="D34" s="70">
        <v>8.1</v>
      </c>
      <c r="E34" s="70">
        <v>6.48</v>
      </c>
      <c r="F34" s="70">
        <v>4.2699999999999996</v>
      </c>
      <c r="G34" s="70" t="s">
        <v>184</v>
      </c>
      <c r="H34" s="70">
        <v>2.72</v>
      </c>
      <c r="I34" s="70">
        <v>0.31</v>
      </c>
      <c r="J34" s="70">
        <v>4.1100000000000003</v>
      </c>
      <c r="K34" s="70">
        <v>0.54</v>
      </c>
      <c r="L34" s="71">
        <v>59</v>
      </c>
      <c r="M34" s="70">
        <v>0.14000000000000001</v>
      </c>
      <c r="N34" s="70">
        <v>97.57</v>
      </c>
      <c r="O34" s="59">
        <v>8</v>
      </c>
      <c r="P34" s="59">
        <v>9</v>
      </c>
      <c r="Q34" s="59">
        <v>51</v>
      </c>
      <c r="R34" s="71" t="s">
        <v>184</v>
      </c>
      <c r="S34" s="71" t="s">
        <v>184</v>
      </c>
      <c r="T34" s="59" t="s">
        <v>184</v>
      </c>
      <c r="U34" s="71" t="s">
        <v>184</v>
      </c>
      <c r="V34" s="71" t="s">
        <v>184</v>
      </c>
      <c r="W34" s="71" t="s">
        <v>184</v>
      </c>
      <c r="X34" s="59" t="s">
        <v>184</v>
      </c>
      <c r="Y34" s="71" t="s">
        <v>184</v>
      </c>
      <c r="Z34" s="71" t="s">
        <v>184</v>
      </c>
      <c r="AA34" s="71" t="s">
        <v>184</v>
      </c>
      <c r="AB34" s="59" t="s">
        <v>184</v>
      </c>
      <c r="AC34" s="71" t="s">
        <v>184</v>
      </c>
      <c r="AD34" s="71" t="s">
        <v>184</v>
      </c>
      <c r="AE34" s="71" t="s">
        <v>184</v>
      </c>
      <c r="AF34" s="70" t="s">
        <v>184</v>
      </c>
      <c r="AG34" s="70" t="s">
        <v>184</v>
      </c>
      <c r="AH34" s="71" t="s">
        <v>184</v>
      </c>
      <c r="AI34" s="71" t="s">
        <v>184</v>
      </c>
      <c r="AJ34" s="71" t="s">
        <v>184</v>
      </c>
      <c r="AK34" s="59" t="s">
        <v>184</v>
      </c>
      <c r="AL34" s="70" t="s">
        <v>184</v>
      </c>
      <c r="AM34" s="71" t="s">
        <v>184</v>
      </c>
      <c r="AN34" s="59" t="s">
        <v>184</v>
      </c>
      <c r="AO34" s="71" t="s">
        <v>184</v>
      </c>
      <c r="AP34" s="59" t="s">
        <v>184</v>
      </c>
      <c r="AQ34" s="70" t="s">
        <v>184</v>
      </c>
      <c r="AR34" s="70" t="s">
        <v>184</v>
      </c>
      <c r="AS34" s="70" t="s">
        <v>184</v>
      </c>
      <c r="AT34" s="59" t="s">
        <v>184</v>
      </c>
      <c r="AU34" s="59" t="s">
        <v>184</v>
      </c>
      <c r="AV34" s="70" t="s">
        <v>184</v>
      </c>
      <c r="AW34" s="71" t="s">
        <v>184</v>
      </c>
      <c r="AX34" s="59" t="s">
        <v>184</v>
      </c>
      <c r="AY34" s="59" t="s">
        <v>184</v>
      </c>
      <c r="AZ34" s="70" t="s">
        <v>184</v>
      </c>
      <c r="BA34" s="71" t="s">
        <v>184</v>
      </c>
      <c r="BB34" s="59" t="s">
        <v>184</v>
      </c>
      <c r="BC34" s="70" t="s">
        <v>184</v>
      </c>
      <c r="BD34" s="70" t="s">
        <v>184</v>
      </c>
      <c r="BE34" s="59" t="s">
        <v>184</v>
      </c>
      <c r="BF34" s="71" t="s">
        <v>184</v>
      </c>
      <c r="BG34" s="70" t="s">
        <v>184</v>
      </c>
      <c r="BH34" s="70" t="s">
        <v>184</v>
      </c>
      <c r="BI34" s="70" t="s">
        <v>184</v>
      </c>
    </row>
    <row r="35" spans="1:61">
      <c r="A35" s="48" t="s">
        <v>344</v>
      </c>
      <c r="B35" s="14" t="s">
        <v>339</v>
      </c>
      <c r="C35" s="70">
        <v>11.9</v>
      </c>
      <c r="D35" s="70">
        <v>8.19</v>
      </c>
      <c r="E35" s="70">
        <v>6.47</v>
      </c>
      <c r="F35" s="70">
        <v>4.2699999999999996</v>
      </c>
      <c r="G35" s="70" t="s">
        <v>184</v>
      </c>
      <c r="H35" s="70">
        <v>2.73</v>
      </c>
      <c r="I35" s="70">
        <v>0.3</v>
      </c>
      <c r="J35" s="70">
        <v>4.25</v>
      </c>
      <c r="K35" s="70">
        <v>0.55000000000000004</v>
      </c>
      <c r="L35" s="71">
        <v>59.5</v>
      </c>
      <c r="M35" s="70">
        <v>0.14000000000000001</v>
      </c>
      <c r="N35" s="70">
        <v>98.3</v>
      </c>
      <c r="O35" s="59">
        <v>9</v>
      </c>
      <c r="P35" s="59">
        <v>8</v>
      </c>
      <c r="Q35" s="59">
        <v>50</v>
      </c>
      <c r="R35" s="71" t="s">
        <v>184</v>
      </c>
      <c r="S35" s="71" t="s">
        <v>184</v>
      </c>
      <c r="T35" s="59" t="s">
        <v>184</v>
      </c>
      <c r="U35" s="71" t="s">
        <v>184</v>
      </c>
      <c r="V35" s="71" t="s">
        <v>184</v>
      </c>
      <c r="W35" s="71" t="s">
        <v>184</v>
      </c>
      <c r="X35" s="59" t="s">
        <v>184</v>
      </c>
      <c r="Y35" s="71" t="s">
        <v>184</v>
      </c>
      <c r="Z35" s="71" t="s">
        <v>184</v>
      </c>
      <c r="AA35" s="71" t="s">
        <v>184</v>
      </c>
      <c r="AB35" s="59" t="s">
        <v>184</v>
      </c>
      <c r="AC35" s="71" t="s">
        <v>184</v>
      </c>
      <c r="AD35" s="71" t="s">
        <v>184</v>
      </c>
      <c r="AE35" s="71" t="s">
        <v>184</v>
      </c>
      <c r="AF35" s="70" t="s">
        <v>184</v>
      </c>
      <c r="AG35" s="70" t="s">
        <v>184</v>
      </c>
      <c r="AH35" s="71" t="s">
        <v>184</v>
      </c>
      <c r="AI35" s="71" t="s">
        <v>184</v>
      </c>
      <c r="AJ35" s="71" t="s">
        <v>184</v>
      </c>
      <c r="AK35" s="59" t="s">
        <v>184</v>
      </c>
      <c r="AL35" s="70" t="s">
        <v>184</v>
      </c>
      <c r="AM35" s="71" t="s">
        <v>184</v>
      </c>
      <c r="AN35" s="59" t="s">
        <v>184</v>
      </c>
      <c r="AO35" s="71" t="s">
        <v>184</v>
      </c>
      <c r="AP35" s="59" t="s">
        <v>184</v>
      </c>
      <c r="AQ35" s="70" t="s">
        <v>184</v>
      </c>
      <c r="AR35" s="70" t="s">
        <v>184</v>
      </c>
      <c r="AS35" s="70" t="s">
        <v>184</v>
      </c>
      <c r="AT35" s="59" t="s">
        <v>184</v>
      </c>
      <c r="AU35" s="59" t="s">
        <v>184</v>
      </c>
      <c r="AV35" s="70" t="s">
        <v>184</v>
      </c>
      <c r="AW35" s="71" t="s">
        <v>184</v>
      </c>
      <c r="AX35" s="59" t="s">
        <v>184</v>
      </c>
      <c r="AY35" s="59" t="s">
        <v>184</v>
      </c>
      <c r="AZ35" s="70" t="s">
        <v>184</v>
      </c>
      <c r="BA35" s="71" t="s">
        <v>184</v>
      </c>
      <c r="BB35" s="59" t="s">
        <v>184</v>
      </c>
      <c r="BC35" s="70" t="s">
        <v>184</v>
      </c>
      <c r="BD35" s="70" t="s">
        <v>184</v>
      </c>
      <c r="BE35" s="59" t="s">
        <v>184</v>
      </c>
      <c r="BF35" s="71" t="s">
        <v>184</v>
      </c>
      <c r="BG35" s="70" t="s">
        <v>184</v>
      </c>
      <c r="BH35" s="70" t="s">
        <v>184</v>
      </c>
      <c r="BI35" s="70" t="s">
        <v>184</v>
      </c>
    </row>
    <row r="36" spans="1:61">
      <c r="A36" s="48" t="s">
        <v>345</v>
      </c>
      <c r="B36" s="14" t="s">
        <v>117</v>
      </c>
      <c r="C36" s="70">
        <v>7.85</v>
      </c>
      <c r="D36" s="70">
        <v>17</v>
      </c>
      <c r="E36" s="70">
        <v>2.4500000000000002</v>
      </c>
      <c r="F36" s="70">
        <v>2.1</v>
      </c>
      <c r="G36" s="70">
        <v>19.899999999999999</v>
      </c>
      <c r="H36" s="70">
        <v>5.97</v>
      </c>
      <c r="I36" s="70">
        <v>0.04</v>
      </c>
      <c r="J36" s="70">
        <v>1.28</v>
      </c>
      <c r="K36" s="70">
        <v>0.1</v>
      </c>
      <c r="L36" s="71">
        <v>42</v>
      </c>
      <c r="M36" s="70">
        <v>0.39</v>
      </c>
      <c r="N36" s="70">
        <v>99.08</v>
      </c>
      <c r="O36" s="59">
        <v>47</v>
      </c>
      <c r="P36" s="59">
        <v>4</v>
      </c>
      <c r="Q36" s="59">
        <v>38</v>
      </c>
      <c r="R36" s="71" t="s">
        <v>184</v>
      </c>
      <c r="S36" s="71" t="s">
        <v>184</v>
      </c>
      <c r="T36" s="59" t="s">
        <v>184</v>
      </c>
      <c r="U36" s="71" t="s">
        <v>184</v>
      </c>
      <c r="V36" s="71" t="s">
        <v>184</v>
      </c>
      <c r="W36" s="71" t="s">
        <v>184</v>
      </c>
      <c r="X36" s="59" t="s">
        <v>184</v>
      </c>
      <c r="Y36" s="71" t="s">
        <v>184</v>
      </c>
      <c r="Z36" s="71" t="s">
        <v>184</v>
      </c>
      <c r="AA36" s="71" t="s">
        <v>184</v>
      </c>
      <c r="AB36" s="59" t="s">
        <v>184</v>
      </c>
      <c r="AC36" s="71" t="s">
        <v>184</v>
      </c>
      <c r="AD36" s="71" t="s">
        <v>184</v>
      </c>
      <c r="AE36" s="71" t="s">
        <v>184</v>
      </c>
      <c r="AF36" s="70" t="s">
        <v>184</v>
      </c>
      <c r="AG36" s="70" t="s">
        <v>184</v>
      </c>
      <c r="AH36" s="71" t="s">
        <v>184</v>
      </c>
      <c r="AI36" s="71" t="s">
        <v>184</v>
      </c>
      <c r="AJ36" s="71" t="s">
        <v>184</v>
      </c>
      <c r="AK36" s="59" t="s">
        <v>184</v>
      </c>
      <c r="AL36" s="70" t="s">
        <v>184</v>
      </c>
      <c r="AM36" s="71" t="s">
        <v>184</v>
      </c>
      <c r="AN36" s="59" t="s">
        <v>184</v>
      </c>
      <c r="AO36" s="71" t="s">
        <v>184</v>
      </c>
      <c r="AP36" s="59" t="s">
        <v>184</v>
      </c>
      <c r="AQ36" s="70" t="s">
        <v>184</v>
      </c>
      <c r="AR36" s="70" t="s">
        <v>184</v>
      </c>
      <c r="AS36" s="70" t="s">
        <v>184</v>
      </c>
      <c r="AT36" s="59" t="s">
        <v>184</v>
      </c>
      <c r="AU36" s="59" t="s">
        <v>184</v>
      </c>
      <c r="AV36" s="70" t="s">
        <v>184</v>
      </c>
      <c r="AW36" s="71" t="s">
        <v>184</v>
      </c>
      <c r="AX36" s="59" t="s">
        <v>184</v>
      </c>
      <c r="AY36" s="59" t="s">
        <v>184</v>
      </c>
      <c r="AZ36" s="70" t="s">
        <v>184</v>
      </c>
      <c r="BA36" s="71" t="s">
        <v>184</v>
      </c>
      <c r="BB36" s="59" t="s">
        <v>184</v>
      </c>
      <c r="BC36" s="70" t="s">
        <v>184</v>
      </c>
      <c r="BD36" s="70" t="s">
        <v>184</v>
      </c>
      <c r="BE36" s="59" t="s">
        <v>184</v>
      </c>
      <c r="BF36" s="71" t="s">
        <v>184</v>
      </c>
      <c r="BG36" s="70" t="s">
        <v>184</v>
      </c>
      <c r="BH36" s="70" t="s">
        <v>184</v>
      </c>
      <c r="BI36" s="70" t="s">
        <v>184</v>
      </c>
    </row>
    <row r="37" spans="1:61">
      <c r="A37" s="48" t="s">
        <v>346</v>
      </c>
      <c r="B37" s="14" t="s">
        <v>341</v>
      </c>
      <c r="C37" s="70">
        <v>8.1199999999999992</v>
      </c>
      <c r="D37" s="70">
        <v>17.2</v>
      </c>
      <c r="E37" s="70">
        <v>2.59</v>
      </c>
      <c r="F37" s="70">
        <v>2.1800000000000002</v>
      </c>
      <c r="G37" s="70">
        <v>19.899999999999999</v>
      </c>
      <c r="H37" s="70">
        <v>5.99</v>
      </c>
      <c r="I37" s="70">
        <v>0.04</v>
      </c>
      <c r="J37" s="70">
        <v>1.28</v>
      </c>
      <c r="K37" s="70">
        <v>0.1</v>
      </c>
      <c r="L37" s="71">
        <v>41.8</v>
      </c>
      <c r="M37" s="70">
        <v>0.39</v>
      </c>
      <c r="N37" s="70">
        <v>99.59</v>
      </c>
      <c r="O37" s="59">
        <v>49</v>
      </c>
      <c r="P37" s="59">
        <v>5</v>
      </c>
      <c r="Q37" s="59">
        <v>39</v>
      </c>
      <c r="R37" s="71" t="s">
        <v>184</v>
      </c>
      <c r="S37" s="71" t="s">
        <v>184</v>
      </c>
      <c r="T37" s="59" t="s">
        <v>184</v>
      </c>
      <c r="U37" s="71" t="s">
        <v>184</v>
      </c>
      <c r="V37" s="71" t="s">
        <v>184</v>
      </c>
      <c r="W37" s="71" t="s">
        <v>184</v>
      </c>
      <c r="X37" s="59" t="s">
        <v>184</v>
      </c>
      <c r="Y37" s="71" t="s">
        <v>184</v>
      </c>
      <c r="Z37" s="71" t="s">
        <v>184</v>
      </c>
      <c r="AA37" s="71" t="s">
        <v>184</v>
      </c>
      <c r="AB37" s="59" t="s">
        <v>184</v>
      </c>
      <c r="AC37" s="71" t="s">
        <v>184</v>
      </c>
      <c r="AD37" s="71" t="s">
        <v>184</v>
      </c>
      <c r="AE37" s="71" t="s">
        <v>184</v>
      </c>
      <c r="AF37" s="70" t="s">
        <v>184</v>
      </c>
      <c r="AG37" s="70" t="s">
        <v>184</v>
      </c>
      <c r="AH37" s="71" t="s">
        <v>184</v>
      </c>
      <c r="AI37" s="71" t="s">
        <v>184</v>
      </c>
      <c r="AJ37" s="71" t="s">
        <v>184</v>
      </c>
      <c r="AK37" s="59" t="s">
        <v>184</v>
      </c>
      <c r="AL37" s="70" t="s">
        <v>184</v>
      </c>
      <c r="AM37" s="71" t="s">
        <v>184</v>
      </c>
      <c r="AN37" s="59" t="s">
        <v>184</v>
      </c>
      <c r="AO37" s="71" t="s">
        <v>184</v>
      </c>
      <c r="AP37" s="59" t="s">
        <v>184</v>
      </c>
      <c r="AQ37" s="70" t="s">
        <v>184</v>
      </c>
      <c r="AR37" s="70" t="s">
        <v>184</v>
      </c>
      <c r="AS37" s="70" t="s">
        <v>184</v>
      </c>
      <c r="AT37" s="59" t="s">
        <v>184</v>
      </c>
      <c r="AU37" s="59" t="s">
        <v>184</v>
      </c>
      <c r="AV37" s="70" t="s">
        <v>184</v>
      </c>
      <c r="AW37" s="71" t="s">
        <v>184</v>
      </c>
      <c r="AX37" s="59" t="s">
        <v>184</v>
      </c>
      <c r="AY37" s="59" t="s">
        <v>184</v>
      </c>
      <c r="AZ37" s="70" t="s">
        <v>184</v>
      </c>
      <c r="BA37" s="71" t="s">
        <v>184</v>
      </c>
      <c r="BB37" s="59" t="s">
        <v>184</v>
      </c>
      <c r="BC37" s="70" t="s">
        <v>184</v>
      </c>
      <c r="BD37" s="70" t="s">
        <v>184</v>
      </c>
      <c r="BE37" s="59" t="s">
        <v>184</v>
      </c>
      <c r="BF37" s="71" t="s">
        <v>184</v>
      </c>
      <c r="BG37" s="70" t="s">
        <v>184</v>
      </c>
      <c r="BH37" s="70" t="s">
        <v>184</v>
      </c>
      <c r="BI37" s="70" t="s">
        <v>184</v>
      </c>
    </row>
    <row r="38" spans="1:61">
      <c r="A38" s="48" t="s">
        <v>330</v>
      </c>
      <c r="B38" s="14" t="s">
        <v>117</v>
      </c>
      <c r="C38" s="70">
        <v>7.11</v>
      </c>
      <c r="D38" s="70">
        <v>18.399999999999999</v>
      </c>
      <c r="E38" s="70">
        <v>1.9</v>
      </c>
      <c r="F38" s="70">
        <v>1.87</v>
      </c>
      <c r="G38" s="70">
        <v>22.7</v>
      </c>
      <c r="H38" s="70">
        <v>7.38</v>
      </c>
      <c r="I38" s="70">
        <v>0.03</v>
      </c>
      <c r="J38" s="70">
        <v>1.23</v>
      </c>
      <c r="K38" s="70">
        <v>0.08</v>
      </c>
      <c r="L38" s="71">
        <v>38.200000000000003</v>
      </c>
      <c r="M38" s="70">
        <v>0.31</v>
      </c>
      <c r="N38" s="70">
        <v>99.21</v>
      </c>
      <c r="O38" s="59">
        <v>33</v>
      </c>
      <c r="P38" s="59">
        <v>3</v>
      </c>
      <c r="Q38" s="59">
        <v>28</v>
      </c>
      <c r="R38" s="71" t="s">
        <v>184</v>
      </c>
      <c r="S38" s="71" t="s">
        <v>184</v>
      </c>
      <c r="T38" s="59" t="s">
        <v>184</v>
      </c>
      <c r="U38" s="71" t="s">
        <v>184</v>
      </c>
      <c r="V38" s="71" t="s">
        <v>184</v>
      </c>
      <c r="W38" s="71" t="s">
        <v>184</v>
      </c>
      <c r="X38" s="59" t="s">
        <v>184</v>
      </c>
      <c r="Y38" s="71" t="s">
        <v>184</v>
      </c>
      <c r="Z38" s="71" t="s">
        <v>184</v>
      </c>
      <c r="AA38" s="71" t="s">
        <v>184</v>
      </c>
      <c r="AB38" s="59" t="s">
        <v>184</v>
      </c>
      <c r="AC38" s="71" t="s">
        <v>184</v>
      </c>
      <c r="AD38" s="71" t="s">
        <v>184</v>
      </c>
      <c r="AE38" s="71" t="s">
        <v>184</v>
      </c>
      <c r="AF38" s="70" t="s">
        <v>184</v>
      </c>
      <c r="AG38" s="70" t="s">
        <v>184</v>
      </c>
      <c r="AH38" s="71" t="s">
        <v>184</v>
      </c>
      <c r="AI38" s="71" t="s">
        <v>184</v>
      </c>
      <c r="AJ38" s="71" t="s">
        <v>184</v>
      </c>
      <c r="AK38" s="59" t="s">
        <v>184</v>
      </c>
      <c r="AL38" s="70" t="s">
        <v>184</v>
      </c>
      <c r="AM38" s="71" t="s">
        <v>184</v>
      </c>
      <c r="AN38" s="59" t="s">
        <v>184</v>
      </c>
      <c r="AO38" s="71" t="s">
        <v>184</v>
      </c>
      <c r="AP38" s="59" t="s">
        <v>184</v>
      </c>
      <c r="AQ38" s="70" t="s">
        <v>184</v>
      </c>
      <c r="AR38" s="70" t="s">
        <v>184</v>
      </c>
      <c r="AS38" s="70" t="s">
        <v>184</v>
      </c>
      <c r="AT38" s="59" t="s">
        <v>184</v>
      </c>
      <c r="AU38" s="59" t="s">
        <v>184</v>
      </c>
      <c r="AV38" s="70" t="s">
        <v>184</v>
      </c>
      <c r="AW38" s="71" t="s">
        <v>184</v>
      </c>
      <c r="AX38" s="59" t="s">
        <v>184</v>
      </c>
      <c r="AY38" s="59" t="s">
        <v>184</v>
      </c>
      <c r="AZ38" s="70" t="s">
        <v>184</v>
      </c>
      <c r="BA38" s="71" t="s">
        <v>184</v>
      </c>
      <c r="BB38" s="59" t="s">
        <v>184</v>
      </c>
      <c r="BC38" s="70" t="s">
        <v>184</v>
      </c>
      <c r="BD38" s="70" t="s">
        <v>184</v>
      </c>
      <c r="BE38" s="59" t="s">
        <v>184</v>
      </c>
      <c r="BF38" s="71" t="s">
        <v>184</v>
      </c>
      <c r="BG38" s="70" t="s">
        <v>184</v>
      </c>
      <c r="BH38" s="70" t="s">
        <v>184</v>
      </c>
      <c r="BI38" s="70" t="s">
        <v>184</v>
      </c>
    </row>
    <row r="39" spans="1:61">
      <c r="A39" s="48" t="s">
        <v>347</v>
      </c>
      <c r="B39" s="14" t="s">
        <v>341</v>
      </c>
      <c r="C39" s="70">
        <v>7.14</v>
      </c>
      <c r="D39" s="70">
        <v>18.5</v>
      </c>
      <c r="E39" s="70">
        <v>1.9</v>
      </c>
      <c r="F39" s="70">
        <v>1.89</v>
      </c>
      <c r="G39" s="70">
        <v>22.7</v>
      </c>
      <c r="H39" s="70">
        <v>7.43</v>
      </c>
      <c r="I39" s="70">
        <v>0.03</v>
      </c>
      <c r="J39" s="70">
        <v>1.26</v>
      </c>
      <c r="K39" s="70">
        <v>0.08</v>
      </c>
      <c r="L39" s="71">
        <v>38.9</v>
      </c>
      <c r="M39" s="70">
        <v>0.31</v>
      </c>
      <c r="N39" s="70">
        <v>100.14</v>
      </c>
      <c r="O39" s="59">
        <v>36</v>
      </c>
      <c r="P39" s="59">
        <v>3</v>
      </c>
      <c r="Q39" s="59">
        <v>28</v>
      </c>
      <c r="R39" s="71" t="s">
        <v>184</v>
      </c>
      <c r="S39" s="71" t="s">
        <v>184</v>
      </c>
      <c r="T39" s="59" t="s">
        <v>184</v>
      </c>
      <c r="U39" s="71" t="s">
        <v>184</v>
      </c>
      <c r="V39" s="71" t="s">
        <v>184</v>
      </c>
      <c r="W39" s="71" t="s">
        <v>184</v>
      </c>
      <c r="X39" s="59" t="s">
        <v>184</v>
      </c>
      <c r="Y39" s="71" t="s">
        <v>184</v>
      </c>
      <c r="Z39" s="71" t="s">
        <v>184</v>
      </c>
      <c r="AA39" s="71" t="s">
        <v>184</v>
      </c>
      <c r="AB39" s="59" t="s">
        <v>184</v>
      </c>
      <c r="AC39" s="71" t="s">
        <v>184</v>
      </c>
      <c r="AD39" s="71" t="s">
        <v>184</v>
      </c>
      <c r="AE39" s="71" t="s">
        <v>184</v>
      </c>
      <c r="AF39" s="70" t="s">
        <v>184</v>
      </c>
      <c r="AG39" s="70" t="s">
        <v>184</v>
      </c>
      <c r="AH39" s="71" t="s">
        <v>184</v>
      </c>
      <c r="AI39" s="71" t="s">
        <v>184</v>
      </c>
      <c r="AJ39" s="71" t="s">
        <v>184</v>
      </c>
      <c r="AK39" s="59" t="s">
        <v>184</v>
      </c>
      <c r="AL39" s="70" t="s">
        <v>184</v>
      </c>
      <c r="AM39" s="71" t="s">
        <v>184</v>
      </c>
      <c r="AN39" s="59" t="s">
        <v>184</v>
      </c>
      <c r="AO39" s="71" t="s">
        <v>184</v>
      </c>
      <c r="AP39" s="59" t="s">
        <v>184</v>
      </c>
      <c r="AQ39" s="70" t="s">
        <v>184</v>
      </c>
      <c r="AR39" s="70" t="s">
        <v>184</v>
      </c>
      <c r="AS39" s="70" t="s">
        <v>184</v>
      </c>
      <c r="AT39" s="59" t="s">
        <v>184</v>
      </c>
      <c r="AU39" s="59" t="s">
        <v>184</v>
      </c>
      <c r="AV39" s="70" t="s">
        <v>184</v>
      </c>
      <c r="AW39" s="71" t="s">
        <v>184</v>
      </c>
      <c r="AX39" s="59" t="s">
        <v>184</v>
      </c>
      <c r="AY39" s="59" t="s">
        <v>184</v>
      </c>
      <c r="AZ39" s="70" t="s">
        <v>184</v>
      </c>
      <c r="BA39" s="71" t="s">
        <v>184</v>
      </c>
      <c r="BB39" s="59" t="s">
        <v>184</v>
      </c>
      <c r="BC39" s="70" t="s">
        <v>184</v>
      </c>
      <c r="BD39" s="70" t="s">
        <v>184</v>
      </c>
      <c r="BE39" s="59" t="s">
        <v>184</v>
      </c>
      <c r="BF39" s="71" t="s">
        <v>184</v>
      </c>
      <c r="BG39" s="70" t="s">
        <v>184</v>
      </c>
      <c r="BH39" s="70" t="s">
        <v>184</v>
      </c>
      <c r="BI39" s="70" t="s">
        <v>184</v>
      </c>
    </row>
    <row r="40" spans="1:61">
      <c r="A40" s="48" t="s">
        <v>332</v>
      </c>
      <c r="B40" s="14" t="s">
        <v>117</v>
      </c>
      <c r="C40" s="70">
        <v>5.97</v>
      </c>
      <c r="D40" s="70">
        <v>19.8</v>
      </c>
      <c r="E40" s="70">
        <v>1.52</v>
      </c>
      <c r="F40" s="70">
        <v>1.53</v>
      </c>
      <c r="G40" s="70">
        <v>22.1</v>
      </c>
      <c r="H40" s="70">
        <v>6.62</v>
      </c>
      <c r="I40" s="70">
        <v>0.03</v>
      </c>
      <c r="J40" s="70">
        <v>1.2</v>
      </c>
      <c r="K40" s="70">
        <v>0.09</v>
      </c>
      <c r="L40" s="71">
        <v>40.9</v>
      </c>
      <c r="M40" s="70">
        <v>0.32</v>
      </c>
      <c r="N40" s="70">
        <v>100.08</v>
      </c>
      <c r="O40" s="59">
        <v>36</v>
      </c>
      <c r="P40" s="59">
        <v>3</v>
      </c>
      <c r="Q40" s="59">
        <v>26</v>
      </c>
      <c r="R40" s="71" t="s">
        <v>184</v>
      </c>
      <c r="S40" s="71" t="s">
        <v>184</v>
      </c>
      <c r="T40" s="59" t="s">
        <v>184</v>
      </c>
      <c r="U40" s="71" t="s">
        <v>184</v>
      </c>
      <c r="V40" s="71" t="s">
        <v>184</v>
      </c>
      <c r="W40" s="71" t="s">
        <v>184</v>
      </c>
      <c r="X40" s="59" t="s">
        <v>184</v>
      </c>
      <c r="Y40" s="71" t="s">
        <v>184</v>
      </c>
      <c r="Z40" s="71" t="s">
        <v>184</v>
      </c>
      <c r="AA40" s="71" t="s">
        <v>184</v>
      </c>
      <c r="AB40" s="59" t="s">
        <v>184</v>
      </c>
      <c r="AC40" s="71" t="s">
        <v>184</v>
      </c>
      <c r="AD40" s="71" t="s">
        <v>184</v>
      </c>
      <c r="AE40" s="71" t="s">
        <v>184</v>
      </c>
      <c r="AF40" s="70" t="s">
        <v>184</v>
      </c>
      <c r="AG40" s="70" t="s">
        <v>184</v>
      </c>
      <c r="AH40" s="71" t="s">
        <v>184</v>
      </c>
      <c r="AI40" s="71" t="s">
        <v>184</v>
      </c>
      <c r="AJ40" s="71" t="s">
        <v>184</v>
      </c>
      <c r="AK40" s="59" t="s">
        <v>184</v>
      </c>
      <c r="AL40" s="70" t="s">
        <v>184</v>
      </c>
      <c r="AM40" s="71" t="s">
        <v>184</v>
      </c>
      <c r="AN40" s="59" t="s">
        <v>184</v>
      </c>
      <c r="AO40" s="71" t="s">
        <v>184</v>
      </c>
      <c r="AP40" s="59" t="s">
        <v>184</v>
      </c>
      <c r="AQ40" s="70" t="s">
        <v>184</v>
      </c>
      <c r="AR40" s="70" t="s">
        <v>184</v>
      </c>
      <c r="AS40" s="70" t="s">
        <v>184</v>
      </c>
      <c r="AT40" s="59" t="s">
        <v>184</v>
      </c>
      <c r="AU40" s="59" t="s">
        <v>184</v>
      </c>
      <c r="AV40" s="70" t="s">
        <v>184</v>
      </c>
      <c r="AW40" s="71" t="s">
        <v>184</v>
      </c>
      <c r="AX40" s="59" t="s">
        <v>184</v>
      </c>
      <c r="AY40" s="59" t="s">
        <v>184</v>
      </c>
      <c r="AZ40" s="70" t="s">
        <v>184</v>
      </c>
      <c r="BA40" s="71" t="s">
        <v>184</v>
      </c>
      <c r="BB40" s="59" t="s">
        <v>184</v>
      </c>
      <c r="BC40" s="70" t="s">
        <v>184</v>
      </c>
      <c r="BD40" s="70" t="s">
        <v>184</v>
      </c>
      <c r="BE40" s="59" t="s">
        <v>184</v>
      </c>
      <c r="BF40" s="71" t="s">
        <v>184</v>
      </c>
      <c r="BG40" s="70" t="s">
        <v>184</v>
      </c>
      <c r="BH40" s="70" t="s">
        <v>184</v>
      </c>
      <c r="BI40" s="70" t="s">
        <v>184</v>
      </c>
    </row>
    <row r="41" spans="1:61">
      <c r="A41" s="198" t="s">
        <v>348</v>
      </c>
      <c r="B41" s="18" t="s">
        <v>341</v>
      </c>
      <c r="C41" s="194">
        <v>6.17</v>
      </c>
      <c r="D41" s="194">
        <v>19.3</v>
      </c>
      <c r="E41" s="194">
        <v>1.66</v>
      </c>
      <c r="F41" s="194">
        <v>1.52</v>
      </c>
      <c r="G41" s="194">
        <v>21.8</v>
      </c>
      <c r="H41" s="194">
        <v>6.47</v>
      </c>
      <c r="I41" s="194">
        <v>0.04</v>
      </c>
      <c r="J41" s="194">
        <v>1.25</v>
      </c>
      <c r="K41" s="194">
        <v>0.1</v>
      </c>
      <c r="L41" s="197">
        <v>41.6</v>
      </c>
      <c r="M41" s="194">
        <v>0.34</v>
      </c>
      <c r="N41" s="194">
        <v>100.25</v>
      </c>
      <c r="O41" s="195">
        <v>57</v>
      </c>
      <c r="P41" s="195">
        <v>3</v>
      </c>
      <c r="Q41" s="195">
        <v>28</v>
      </c>
      <c r="R41" s="197" t="s">
        <v>184</v>
      </c>
      <c r="S41" s="197" t="s">
        <v>184</v>
      </c>
      <c r="T41" s="195" t="s">
        <v>184</v>
      </c>
      <c r="U41" s="197" t="s">
        <v>184</v>
      </c>
      <c r="V41" s="197" t="s">
        <v>184</v>
      </c>
      <c r="W41" s="197" t="s">
        <v>184</v>
      </c>
      <c r="X41" s="195" t="s">
        <v>184</v>
      </c>
      <c r="Y41" s="197" t="s">
        <v>184</v>
      </c>
      <c r="Z41" s="197" t="s">
        <v>184</v>
      </c>
      <c r="AA41" s="197" t="s">
        <v>184</v>
      </c>
      <c r="AB41" s="195" t="s">
        <v>184</v>
      </c>
      <c r="AC41" s="197" t="s">
        <v>184</v>
      </c>
      <c r="AD41" s="197" t="s">
        <v>184</v>
      </c>
      <c r="AE41" s="197" t="s">
        <v>184</v>
      </c>
      <c r="AF41" s="194" t="s">
        <v>184</v>
      </c>
      <c r="AG41" s="194" t="s">
        <v>184</v>
      </c>
      <c r="AH41" s="197" t="s">
        <v>184</v>
      </c>
      <c r="AI41" s="197" t="s">
        <v>184</v>
      </c>
      <c r="AJ41" s="197" t="s">
        <v>184</v>
      </c>
      <c r="AK41" s="195" t="s">
        <v>184</v>
      </c>
      <c r="AL41" s="194" t="s">
        <v>184</v>
      </c>
      <c r="AM41" s="197" t="s">
        <v>184</v>
      </c>
      <c r="AN41" s="195" t="s">
        <v>184</v>
      </c>
      <c r="AO41" s="197" t="s">
        <v>184</v>
      </c>
      <c r="AP41" s="195" t="s">
        <v>184</v>
      </c>
      <c r="AQ41" s="194" t="s">
        <v>184</v>
      </c>
      <c r="AR41" s="194" t="s">
        <v>184</v>
      </c>
      <c r="AS41" s="194" t="s">
        <v>184</v>
      </c>
      <c r="AT41" s="195" t="s">
        <v>184</v>
      </c>
      <c r="AU41" s="195" t="s">
        <v>184</v>
      </c>
      <c r="AV41" s="194" t="s">
        <v>184</v>
      </c>
      <c r="AW41" s="197" t="s">
        <v>184</v>
      </c>
      <c r="AX41" s="195" t="s">
        <v>184</v>
      </c>
      <c r="AY41" s="195" t="s">
        <v>184</v>
      </c>
      <c r="AZ41" s="194" t="s">
        <v>184</v>
      </c>
      <c r="BA41" s="197" t="s">
        <v>184</v>
      </c>
      <c r="BB41" s="195" t="s">
        <v>184</v>
      </c>
      <c r="BC41" s="194" t="s">
        <v>184</v>
      </c>
      <c r="BD41" s="194" t="s">
        <v>184</v>
      </c>
      <c r="BE41" s="195" t="s">
        <v>184</v>
      </c>
      <c r="BF41" s="197" t="s">
        <v>184</v>
      </c>
      <c r="BG41" s="194" t="s">
        <v>184</v>
      </c>
      <c r="BH41" s="194" t="s">
        <v>184</v>
      </c>
      <c r="BI41" s="194" t="s">
        <v>184</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34"/>
  <sheetViews>
    <sheetView workbookViewId="0"/>
  </sheetViews>
  <sheetFormatPr defaultRowHeight="11.4"/>
  <cols>
    <col min="1" max="1" width="13.25" style="1" bestFit="1" customWidth="1"/>
    <col min="2" max="2" width="27" style="2" bestFit="1" customWidth="1"/>
  </cols>
  <sheetData>
    <row r="1" spans="1:28">
      <c r="A1" s="1" t="s">
        <v>2</v>
      </c>
      <c r="B1" s="2" t="s">
        <v>20</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21</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22</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0"/>
  <sheetViews>
    <sheetView workbookViewId="0"/>
  </sheetViews>
  <sheetFormatPr defaultColWidth="9.125" defaultRowHeight="13.8"/>
  <cols>
    <col min="1" max="1" width="36.625" style="6" customWidth="1"/>
    <col min="2" max="2" width="32.75" style="6" customWidth="1"/>
    <col min="3" max="3" width="32.125" style="6" customWidth="1"/>
    <col min="4" max="4" width="46.5" style="6" customWidth="1"/>
    <col min="5" max="5" width="32.75" style="6" bestFit="1" customWidth="1"/>
    <col min="6" max="6" width="29" style="6" bestFit="1" customWidth="1"/>
    <col min="7" max="16384" width="9.125" style="6"/>
  </cols>
  <sheetData>
    <row r="1" spans="1:3" s="48" customFormat="1" ht="24.75" customHeight="1">
      <c r="A1" s="96" t="s">
        <v>202</v>
      </c>
      <c r="B1" s="47"/>
    </row>
    <row r="2" spans="1:3">
      <c r="A2" s="49" t="s">
        <v>108</v>
      </c>
      <c r="B2" s="42"/>
    </row>
    <row r="3" spans="1:3">
      <c r="A3" s="42" t="s">
        <v>23</v>
      </c>
      <c r="B3" s="50" t="s">
        <v>182</v>
      </c>
    </row>
    <row r="4" spans="1:3">
      <c r="A4" s="42" t="s">
        <v>24</v>
      </c>
      <c r="B4" s="50" t="s">
        <v>366</v>
      </c>
    </row>
    <row r="5" spans="1:3">
      <c r="A5" s="42" t="s">
        <v>59</v>
      </c>
      <c r="B5" s="50" t="s">
        <v>183</v>
      </c>
    </row>
    <row r="6" spans="1:3">
      <c r="A6" s="42" t="s">
        <v>112</v>
      </c>
      <c r="B6" s="202">
        <v>43679</v>
      </c>
    </row>
    <row r="7" spans="1:3">
      <c r="A7" s="42" t="s">
        <v>25</v>
      </c>
      <c r="B7" s="50" t="s">
        <v>367</v>
      </c>
    </row>
    <row r="8" spans="1:3">
      <c r="A8" s="42" t="s">
        <v>111</v>
      </c>
      <c r="B8" s="50" t="s">
        <v>60</v>
      </c>
    </row>
    <row r="9" spans="1:3">
      <c r="A9" s="42" t="s">
        <v>26</v>
      </c>
      <c r="B9" s="50">
        <v>7</v>
      </c>
    </row>
    <row r="10" spans="1:3">
      <c r="A10" s="42" t="s">
        <v>27</v>
      </c>
      <c r="B10" s="6" t="s">
        <v>311</v>
      </c>
    </row>
    <row r="11" spans="1:3">
      <c r="A11" s="42" t="s">
        <v>28</v>
      </c>
      <c r="B11" s="6" t="s">
        <v>368</v>
      </c>
    </row>
    <row r="12" spans="1:3">
      <c r="A12" s="46" t="s">
        <v>113</v>
      </c>
      <c r="B12" s="50" t="s">
        <v>65</v>
      </c>
    </row>
    <row r="13" spans="1:3">
      <c r="A13" s="46"/>
      <c r="B13" s="50"/>
    </row>
    <row r="14" spans="1:3">
      <c r="A14" s="51" t="s">
        <v>116</v>
      </c>
      <c r="B14" s="52"/>
    </row>
    <row r="15" spans="1:3" ht="12" customHeight="1">
      <c r="A15" s="199" t="s">
        <v>369</v>
      </c>
      <c r="B15" s="199"/>
      <c r="C15" s="199"/>
    </row>
    <row r="16" spans="1:3">
      <c r="A16" s="199"/>
      <c r="B16" s="199"/>
      <c r="C16" s="199"/>
    </row>
    <row r="17" spans="1:9">
      <c r="A17" s="199"/>
      <c r="B17" s="199"/>
      <c r="C17" s="199"/>
    </row>
    <row r="18" spans="1:9">
      <c r="A18" s="199"/>
      <c r="B18" s="199"/>
      <c r="C18" s="199"/>
    </row>
    <row r="19" spans="1:9">
      <c r="A19" s="199"/>
      <c r="B19" s="199"/>
      <c r="C19" s="199"/>
    </row>
    <row r="20" spans="1:9" s="45" customFormat="1" ht="106.5" customHeight="1">
      <c r="A20" s="199" t="s">
        <v>227</v>
      </c>
      <c r="B20" s="200"/>
      <c r="C20" s="200"/>
      <c r="D20" s="161"/>
      <c r="E20" s="150"/>
    </row>
    <row r="21" spans="1:9" s="45" customFormat="1" ht="14.55" customHeight="1">
      <c r="A21" s="150"/>
      <c r="B21" s="161"/>
      <c r="C21" s="161"/>
      <c r="D21" s="161"/>
      <c r="E21" s="150"/>
    </row>
    <row r="22" spans="1:9">
      <c r="A22" s="49" t="s">
        <v>174</v>
      </c>
      <c r="B22" s="15" t="s">
        <v>228</v>
      </c>
      <c r="C22" s="15" t="s">
        <v>229</v>
      </c>
      <c r="D22" s="15" t="s">
        <v>230</v>
      </c>
      <c r="E22" s="15"/>
      <c r="F22" s="15"/>
      <c r="G22" s="52"/>
      <c r="H22" s="49"/>
      <c r="I22" s="49"/>
    </row>
    <row r="23" spans="1:9">
      <c r="A23" s="42" t="s">
        <v>29</v>
      </c>
      <c r="B23" s="163" t="s">
        <v>370</v>
      </c>
      <c r="C23" s="163" t="s">
        <v>370</v>
      </c>
      <c r="D23" s="163" t="s">
        <v>370</v>
      </c>
      <c r="E23" s="50"/>
      <c r="F23" s="50"/>
      <c r="H23" s="50"/>
      <c r="I23" s="50"/>
    </row>
    <row r="24" spans="1:9">
      <c r="A24" s="42" t="s">
        <v>61</v>
      </c>
      <c r="B24" s="14" t="s">
        <v>313</v>
      </c>
      <c r="C24" s="14" t="s">
        <v>313</v>
      </c>
      <c r="D24" s="14" t="s">
        <v>313</v>
      </c>
      <c r="E24" s="50"/>
      <c r="F24" s="50"/>
      <c r="H24" s="50"/>
      <c r="I24" s="50"/>
    </row>
    <row r="25" spans="1:9">
      <c r="A25" s="42" t="s">
        <v>109</v>
      </c>
      <c r="B25" s="163" t="s">
        <v>117</v>
      </c>
      <c r="C25" s="163" t="s">
        <v>117</v>
      </c>
      <c r="D25" s="163" t="s">
        <v>117</v>
      </c>
      <c r="E25" s="50"/>
      <c r="F25" s="50"/>
      <c r="H25" s="50"/>
      <c r="I25" s="50"/>
    </row>
    <row r="26" spans="1:9">
      <c r="A26" s="42" t="s">
        <v>30</v>
      </c>
      <c r="B26" s="163" t="s">
        <v>62</v>
      </c>
      <c r="C26" s="163" t="s">
        <v>62</v>
      </c>
      <c r="D26" s="163" t="s">
        <v>62</v>
      </c>
      <c r="E26" s="50"/>
      <c r="F26" s="50"/>
      <c r="H26" s="50"/>
      <c r="I26" s="50"/>
    </row>
    <row r="27" spans="1:9" ht="15">
      <c r="A27" s="42" t="s">
        <v>246</v>
      </c>
      <c r="B27" s="163" t="s">
        <v>173</v>
      </c>
      <c r="C27" s="163" t="s">
        <v>247</v>
      </c>
      <c r="D27" s="14" t="s">
        <v>248</v>
      </c>
      <c r="E27" s="50"/>
      <c r="F27" s="50"/>
      <c r="H27" s="50"/>
      <c r="I27" s="50"/>
    </row>
    <row r="28" spans="1:9">
      <c r="A28" s="42" t="s">
        <v>110</v>
      </c>
      <c r="B28" s="163" t="s">
        <v>176</v>
      </c>
      <c r="C28" s="163" t="s">
        <v>176</v>
      </c>
      <c r="D28" s="163" t="s">
        <v>231</v>
      </c>
      <c r="E28" s="50"/>
      <c r="F28" s="50"/>
      <c r="H28" s="50"/>
      <c r="I28" s="50"/>
    </row>
    <row r="29" spans="1:9">
      <c r="A29" s="42" t="s">
        <v>63</v>
      </c>
      <c r="B29" s="163" t="s">
        <v>253</v>
      </c>
      <c r="C29" s="163" t="s">
        <v>232</v>
      </c>
      <c r="D29" s="163" t="s">
        <v>232</v>
      </c>
      <c r="E29" s="50"/>
      <c r="F29" s="50"/>
      <c r="H29" s="50"/>
      <c r="I29" s="50"/>
    </row>
    <row r="30" spans="1:9">
      <c r="A30" s="42" t="s">
        <v>64</v>
      </c>
      <c r="B30" s="14" t="s">
        <v>321</v>
      </c>
      <c r="C30" s="163" t="s">
        <v>319</v>
      </c>
      <c r="D30" s="163" t="s">
        <v>320</v>
      </c>
      <c r="E30" s="50"/>
      <c r="F30" s="50"/>
      <c r="H30" s="50"/>
      <c r="I30" s="46"/>
    </row>
  </sheetData>
  <mergeCells count="2">
    <mergeCell ref="A15:C19"/>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workbookViewId="0"/>
  </sheetViews>
  <sheetFormatPr defaultColWidth="9" defaultRowHeight="13.8"/>
  <cols>
    <col min="1" max="1" width="11.875" style="45" customWidth="1"/>
    <col min="2" max="2" width="13.375" style="6" customWidth="1"/>
    <col min="3" max="3" width="16.875" style="6" customWidth="1"/>
    <col min="4" max="4" width="15.25" style="6" customWidth="1"/>
    <col min="5" max="5" width="17.125" style="6" customWidth="1"/>
    <col min="6" max="6" width="18.5" style="6" customWidth="1"/>
    <col min="7" max="7" width="12.875" style="6" customWidth="1"/>
    <col min="8" max="8" width="13.75" style="6" customWidth="1"/>
    <col min="9" max="9" width="19.625" style="6" customWidth="1"/>
    <col min="10" max="10" width="14.125" style="6" bestFit="1" customWidth="1"/>
    <col min="11" max="11" width="24.75" style="6" customWidth="1"/>
    <col min="12" max="12" width="17.75" style="24" bestFit="1" customWidth="1"/>
    <col min="13" max="13" width="30.25" style="24" bestFit="1" customWidth="1"/>
    <col min="14" max="14" width="18.375" style="24" bestFit="1" customWidth="1"/>
    <col min="15" max="15" width="15.25" style="24" bestFit="1" customWidth="1"/>
    <col min="16" max="16" width="24.875" style="24" bestFit="1" customWidth="1"/>
    <col min="17" max="17" width="17.75" style="24" bestFit="1" customWidth="1"/>
    <col min="18" max="18" width="30.875" style="14" customWidth="1"/>
    <col min="19" max="19" width="181.375" style="6" bestFit="1" customWidth="1"/>
    <col min="20" max="16384" width="9" style="6"/>
  </cols>
  <sheetData>
    <row r="1" spans="1:38" ht="25.5" customHeight="1">
      <c r="A1" s="103" t="s">
        <v>240</v>
      </c>
    </row>
    <row r="2" spans="1:38" s="5" customFormat="1" ht="15">
      <c r="A2" s="104" t="s">
        <v>203</v>
      </c>
      <c r="B2" s="53" t="s">
        <v>204</v>
      </c>
      <c r="C2" s="54" t="s">
        <v>27</v>
      </c>
      <c r="D2" s="54" t="s">
        <v>28</v>
      </c>
      <c r="E2" s="53" t="s">
        <v>205</v>
      </c>
      <c r="F2" s="53" t="s">
        <v>206</v>
      </c>
      <c r="G2" s="55" t="s">
        <v>114</v>
      </c>
      <c r="H2" s="55" t="s">
        <v>115</v>
      </c>
      <c r="I2" s="56" t="s">
        <v>207</v>
      </c>
      <c r="J2" s="53" t="s">
        <v>210</v>
      </c>
      <c r="K2" s="57" t="s">
        <v>211</v>
      </c>
      <c r="L2" s="58" t="s">
        <v>234</v>
      </c>
      <c r="M2" s="58" t="s">
        <v>233</v>
      </c>
      <c r="N2" s="61" t="s">
        <v>235</v>
      </c>
      <c r="O2" s="58" t="s">
        <v>236</v>
      </c>
      <c r="P2" s="61" t="s">
        <v>237</v>
      </c>
      <c r="Q2" s="61" t="s">
        <v>238</v>
      </c>
      <c r="R2" s="56" t="s">
        <v>208</v>
      </c>
      <c r="S2" s="107" t="s">
        <v>209</v>
      </c>
      <c r="T2" s="4"/>
      <c r="U2" s="4"/>
      <c r="V2" s="4"/>
      <c r="W2" s="4"/>
      <c r="X2" s="4"/>
      <c r="Y2" s="4"/>
      <c r="Z2" s="4"/>
      <c r="AA2" s="4"/>
      <c r="AB2" s="4"/>
      <c r="AC2" s="4"/>
      <c r="AD2" s="4"/>
      <c r="AE2" s="4"/>
      <c r="AF2" s="4"/>
      <c r="AG2" s="4"/>
      <c r="AH2" s="4"/>
      <c r="AI2" s="4"/>
      <c r="AJ2" s="4"/>
      <c r="AK2" s="4"/>
      <c r="AL2" s="4"/>
    </row>
    <row r="3" spans="1:38" s="5" customFormat="1">
      <c r="A3" s="130" t="s">
        <v>260</v>
      </c>
      <c r="B3" s="131" t="s">
        <v>261</v>
      </c>
      <c r="C3" s="132" t="s">
        <v>262</v>
      </c>
      <c r="D3" s="132" t="s">
        <v>263</v>
      </c>
      <c r="E3" s="131">
        <v>639460</v>
      </c>
      <c r="F3" s="131">
        <v>6225612</v>
      </c>
      <c r="G3" s="133">
        <v>56.155099999999997</v>
      </c>
      <c r="H3" s="133">
        <v>-96.754693000000003</v>
      </c>
      <c r="I3" s="131">
        <v>192</v>
      </c>
      <c r="J3" s="134" t="s">
        <v>264</v>
      </c>
      <c r="K3" s="135" t="s">
        <v>265</v>
      </c>
      <c r="L3" s="136">
        <v>1.05</v>
      </c>
      <c r="M3" s="136">
        <v>1.05</v>
      </c>
      <c r="N3" s="137" t="s">
        <v>184</v>
      </c>
      <c r="O3" s="136" t="s">
        <v>184</v>
      </c>
      <c r="P3" s="137">
        <v>1.05</v>
      </c>
      <c r="Q3" s="137">
        <v>0</v>
      </c>
      <c r="R3" s="131" t="s">
        <v>184</v>
      </c>
      <c r="S3" s="27" t="s">
        <v>372</v>
      </c>
      <c r="T3" s="4"/>
      <c r="U3" s="4"/>
      <c r="V3" s="4"/>
      <c r="W3" s="4"/>
      <c r="X3" s="4"/>
      <c r="Y3" s="4"/>
      <c r="Z3" s="4"/>
      <c r="AA3" s="4"/>
      <c r="AB3" s="4"/>
      <c r="AC3" s="4"/>
      <c r="AD3" s="4"/>
      <c r="AE3" s="4"/>
      <c r="AF3" s="4"/>
      <c r="AG3" s="4"/>
      <c r="AH3" s="4"/>
      <c r="AI3" s="4"/>
      <c r="AJ3" s="4"/>
      <c r="AK3" s="4"/>
      <c r="AL3" s="4"/>
    </row>
    <row r="4" spans="1:38" s="5" customFormat="1">
      <c r="A4" s="130" t="s">
        <v>266</v>
      </c>
      <c r="B4" s="131" t="s">
        <v>267</v>
      </c>
      <c r="C4" s="132" t="s">
        <v>216</v>
      </c>
      <c r="D4" s="132" t="s">
        <v>268</v>
      </c>
      <c r="E4" s="131">
        <v>687579</v>
      </c>
      <c r="F4" s="131">
        <v>6252728</v>
      </c>
      <c r="G4" s="133">
        <v>56.381868300000001</v>
      </c>
      <c r="H4" s="133">
        <v>-95.961752099999998</v>
      </c>
      <c r="I4" s="131">
        <v>205</v>
      </c>
      <c r="J4" s="134" t="s">
        <v>269</v>
      </c>
      <c r="K4" s="135" t="s">
        <v>270</v>
      </c>
      <c r="L4" s="136">
        <f>0.7+0.8+0.6+0.15+0.1+0.3+1</f>
        <v>3.65</v>
      </c>
      <c r="M4" s="136">
        <f>0.7+0.8+0.6+0.15+0.1+0.3+1</f>
        <v>3.65</v>
      </c>
      <c r="N4" s="137" t="s">
        <v>184</v>
      </c>
      <c r="O4" s="136" t="s">
        <v>184</v>
      </c>
      <c r="P4" s="137">
        <v>3.65</v>
      </c>
      <c r="Q4" s="137">
        <v>0</v>
      </c>
      <c r="R4" s="131" t="s">
        <v>184</v>
      </c>
      <c r="S4" s="27" t="s">
        <v>373</v>
      </c>
      <c r="T4" s="4"/>
      <c r="U4" s="4"/>
      <c r="V4" s="4"/>
      <c r="W4" s="4"/>
      <c r="X4" s="4"/>
      <c r="Y4" s="4"/>
      <c r="Z4" s="4"/>
      <c r="AA4" s="4"/>
      <c r="AB4" s="4"/>
      <c r="AC4" s="4"/>
      <c r="AD4" s="4"/>
      <c r="AE4" s="4"/>
      <c r="AF4" s="4"/>
      <c r="AG4" s="4"/>
      <c r="AH4" s="4"/>
      <c r="AI4" s="4"/>
      <c r="AJ4" s="4"/>
      <c r="AK4" s="4"/>
      <c r="AL4" s="4"/>
    </row>
    <row r="5" spans="1:38" s="140" customFormat="1">
      <c r="A5" s="130" t="s">
        <v>271</v>
      </c>
      <c r="B5" s="131" t="s">
        <v>272</v>
      </c>
      <c r="C5" s="132" t="s">
        <v>216</v>
      </c>
      <c r="D5" s="132" t="s">
        <v>273</v>
      </c>
      <c r="E5" s="131">
        <v>788929</v>
      </c>
      <c r="F5" s="131">
        <v>6262220</v>
      </c>
      <c r="G5" s="133">
        <v>56.415849999999999</v>
      </c>
      <c r="H5" s="133">
        <v>-94.314869999999999</v>
      </c>
      <c r="I5" s="131">
        <v>97</v>
      </c>
      <c r="J5" s="131" t="s">
        <v>274</v>
      </c>
      <c r="K5" s="138" t="s">
        <v>275</v>
      </c>
      <c r="L5" s="137" t="s">
        <v>184</v>
      </c>
      <c r="M5" s="137">
        <v>11.6</v>
      </c>
      <c r="N5" s="137" t="s">
        <v>184</v>
      </c>
      <c r="O5" s="137">
        <v>0.8</v>
      </c>
      <c r="P5" s="137" t="s">
        <v>276</v>
      </c>
      <c r="Q5" s="137">
        <v>5.65</v>
      </c>
      <c r="R5" s="131" t="s">
        <v>184</v>
      </c>
      <c r="S5" s="139" t="s">
        <v>388</v>
      </c>
      <c r="T5" s="37"/>
      <c r="U5" s="37"/>
      <c r="V5" s="37"/>
      <c r="W5" s="37"/>
      <c r="X5" s="37"/>
      <c r="Y5" s="37"/>
      <c r="Z5" s="37"/>
      <c r="AA5" s="37"/>
      <c r="AB5" s="37"/>
      <c r="AC5" s="37"/>
      <c r="AD5" s="37"/>
      <c r="AE5" s="37"/>
      <c r="AF5" s="37"/>
      <c r="AG5" s="37"/>
      <c r="AH5" s="37"/>
      <c r="AI5" s="37"/>
      <c r="AJ5" s="37"/>
      <c r="AK5" s="37"/>
      <c r="AL5" s="37"/>
    </row>
    <row r="6" spans="1:38" s="5" customFormat="1">
      <c r="A6" s="130" t="s">
        <v>277</v>
      </c>
      <c r="B6" s="131" t="s">
        <v>272</v>
      </c>
      <c r="C6" s="132" t="s">
        <v>216</v>
      </c>
      <c r="D6" s="132" t="s">
        <v>273</v>
      </c>
      <c r="E6" s="131">
        <v>789007</v>
      </c>
      <c r="F6" s="131">
        <v>6262158</v>
      </c>
      <c r="G6" s="133">
        <v>56.415334999999999</v>
      </c>
      <c r="H6" s="133">
        <v>-94.313649999999996</v>
      </c>
      <c r="I6" s="131">
        <v>100</v>
      </c>
      <c r="J6" s="134" t="s">
        <v>278</v>
      </c>
      <c r="K6" s="138" t="s">
        <v>279</v>
      </c>
      <c r="L6" s="136" t="s">
        <v>184</v>
      </c>
      <c r="M6" s="136">
        <v>12.75</v>
      </c>
      <c r="N6" s="137" t="s">
        <v>184</v>
      </c>
      <c r="O6" s="136">
        <v>0.3</v>
      </c>
      <c r="P6" s="137">
        <v>0</v>
      </c>
      <c r="Q6" s="137">
        <v>3.2</v>
      </c>
      <c r="R6" s="131" t="s">
        <v>184</v>
      </c>
      <c r="S6" s="27" t="s">
        <v>374</v>
      </c>
      <c r="T6" s="4"/>
      <c r="U6" s="4"/>
      <c r="V6" s="4"/>
      <c r="W6" s="4"/>
      <c r="X6" s="4"/>
      <c r="Y6" s="4"/>
      <c r="Z6" s="4"/>
      <c r="AA6" s="4"/>
      <c r="AB6" s="4"/>
      <c r="AC6" s="4"/>
      <c r="AD6" s="4"/>
      <c r="AE6" s="4"/>
      <c r="AF6" s="4"/>
      <c r="AG6" s="4"/>
      <c r="AH6" s="4"/>
      <c r="AI6" s="4"/>
      <c r="AJ6" s="4"/>
      <c r="AK6" s="4"/>
      <c r="AL6" s="4"/>
    </row>
    <row r="7" spans="1:38" s="5" customFormat="1">
      <c r="A7" s="130" t="s">
        <v>280</v>
      </c>
      <c r="B7" s="131" t="s">
        <v>261</v>
      </c>
      <c r="C7" s="132" t="s">
        <v>216</v>
      </c>
      <c r="D7" s="132" t="s">
        <v>281</v>
      </c>
      <c r="E7" s="131">
        <v>764658</v>
      </c>
      <c r="F7" s="131">
        <v>6267999</v>
      </c>
      <c r="G7" s="133">
        <v>56.481943000000001</v>
      </c>
      <c r="H7" s="133">
        <v>-94.701291999999995</v>
      </c>
      <c r="I7" s="131">
        <v>149</v>
      </c>
      <c r="J7" s="134" t="s">
        <v>282</v>
      </c>
      <c r="K7" s="135" t="s">
        <v>283</v>
      </c>
      <c r="L7" s="136" t="s">
        <v>184</v>
      </c>
      <c r="M7" s="136">
        <v>4.7</v>
      </c>
      <c r="N7" s="137" t="s">
        <v>184</v>
      </c>
      <c r="O7" s="136">
        <v>0</v>
      </c>
      <c r="P7" s="137">
        <v>0</v>
      </c>
      <c r="Q7" s="137">
        <v>0</v>
      </c>
      <c r="R7" s="131" t="s">
        <v>284</v>
      </c>
      <c r="S7" s="27" t="s">
        <v>285</v>
      </c>
      <c r="T7" s="4"/>
      <c r="U7" s="4"/>
      <c r="V7" s="4"/>
      <c r="W7" s="4"/>
      <c r="X7" s="4"/>
      <c r="Y7" s="4"/>
      <c r="Z7" s="4"/>
      <c r="AA7" s="4"/>
      <c r="AB7" s="4"/>
      <c r="AC7" s="4"/>
      <c r="AD7" s="4"/>
      <c r="AE7" s="4"/>
      <c r="AF7" s="4"/>
      <c r="AG7" s="4"/>
      <c r="AH7" s="4"/>
      <c r="AI7" s="4"/>
      <c r="AJ7" s="4"/>
      <c r="AK7" s="4"/>
      <c r="AL7" s="4"/>
    </row>
    <row r="8" spans="1:38" s="5" customFormat="1">
      <c r="A8" s="130" t="s">
        <v>286</v>
      </c>
      <c r="B8" s="131" t="s">
        <v>272</v>
      </c>
      <c r="C8" s="132" t="s">
        <v>216</v>
      </c>
      <c r="D8" s="132" t="s">
        <v>287</v>
      </c>
      <c r="E8" s="131">
        <v>728413</v>
      </c>
      <c r="F8" s="131">
        <v>6251161</v>
      </c>
      <c r="G8" s="133">
        <v>56.349882999999998</v>
      </c>
      <c r="H8" s="133">
        <v>-95.303184999999999</v>
      </c>
      <c r="I8" s="131">
        <v>167</v>
      </c>
      <c r="J8" s="134" t="s">
        <v>288</v>
      </c>
      <c r="K8" s="138" t="s">
        <v>275</v>
      </c>
      <c r="L8" s="136" t="s">
        <v>184</v>
      </c>
      <c r="M8" s="136">
        <v>4.3</v>
      </c>
      <c r="N8" s="137" t="s">
        <v>184</v>
      </c>
      <c r="O8" s="136">
        <v>0</v>
      </c>
      <c r="P8" s="137">
        <v>0</v>
      </c>
      <c r="Q8" s="137">
        <v>0</v>
      </c>
      <c r="R8" s="131" t="s">
        <v>289</v>
      </c>
      <c r="S8" s="27" t="s">
        <v>389</v>
      </c>
      <c r="T8" s="4"/>
      <c r="U8" s="4"/>
      <c r="V8" s="4"/>
      <c r="W8" s="4"/>
      <c r="X8" s="4"/>
      <c r="Y8" s="4"/>
      <c r="Z8" s="4"/>
      <c r="AA8" s="4"/>
      <c r="AB8" s="4"/>
      <c r="AC8" s="4"/>
      <c r="AD8" s="4"/>
      <c r="AE8" s="4"/>
      <c r="AF8" s="4"/>
      <c r="AG8" s="4"/>
      <c r="AH8" s="4"/>
      <c r="AI8" s="4"/>
      <c r="AJ8" s="4"/>
      <c r="AK8" s="4"/>
      <c r="AL8" s="4"/>
    </row>
    <row r="9" spans="1:38" s="5" customFormat="1">
      <c r="A9" s="164" t="s">
        <v>290</v>
      </c>
      <c r="B9" s="165" t="s">
        <v>272</v>
      </c>
      <c r="C9" s="166" t="s">
        <v>216</v>
      </c>
      <c r="D9" s="166" t="s">
        <v>273</v>
      </c>
      <c r="E9" s="165">
        <v>787099</v>
      </c>
      <c r="F9" s="165">
        <v>6261637</v>
      </c>
      <c r="G9" s="167">
        <v>56.411836000000001</v>
      </c>
      <c r="H9" s="167">
        <v>-94.345089000000002</v>
      </c>
      <c r="I9" s="165">
        <v>98</v>
      </c>
      <c r="J9" s="168" t="s">
        <v>291</v>
      </c>
      <c r="K9" s="169" t="s">
        <v>295</v>
      </c>
      <c r="L9" s="170" t="s">
        <v>184</v>
      </c>
      <c r="M9" s="170">
        <v>12</v>
      </c>
      <c r="N9" s="171" t="s">
        <v>184</v>
      </c>
      <c r="O9" s="170">
        <v>0</v>
      </c>
      <c r="P9" s="171">
        <v>0</v>
      </c>
      <c r="Q9" s="171" t="s">
        <v>292</v>
      </c>
      <c r="R9" s="165" t="s">
        <v>184</v>
      </c>
      <c r="S9" s="172" t="s">
        <v>293</v>
      </c>
      <c r="T9" s="4"/>
      <c r="U9" s="4"/>
      <c r="V9" s="4"/>
      <c r="W9" s="4"/>
      <c r="X9" s="4"/>
      <c r="Y9" s="4"/>
      <c r="Z9" s="4"/>
      <c r="AA9" s="4"/>
      <c r="AB9" s="4"/>
      <c r="AC9" s="4"/>
      <c r="AD9" s="4"/>
      <c r="AE9" s="4"/>
      <c r="AF9" s="4"/>
      <c r="AG9" s="4"/>
      <c r="AH9" s="4"/>
      <c r="AI9" s="4"/>
      <c r="AJ9" s="4"/>
      <c r="AK9" s="4"/>
      <c r="AL9" s="4"/>
    </row>
    <row r="10" spans="1:38">
      <c r="A10" s="113" t="s">
        <v>250</v>
      </c>
      <c r="B10" s="68"/>
      <c r="C10" s="68"/>
      <c r="D10" s="68"/>
      <c r="E10" s="68"/>
      <c r="F10" s="68"/>
      <c r="G10" s="118"/>
      <c r="H10" s="118"/>
      <c r="I10" s="68"/>
      <c r="J10" s="68"/>
      <c r="K10" s="68"/>
      <c r="L10" s="68"/>
      <c r="M10" s="68"/>
      <c r="N10" s="68"/>
      <c r="O10" s="68"/>
      <c r="P10" s="68"/>
      <c r="Q10" s="68"/>
      <c r="R10" s="15"/>
      <c r="S10" s="42"/>
    </row>
    <row r="11" spans="1:38" ht="15">
      <c r="A11" s="45" t="s">
        <v>294</v>
      </c>
      <c r="C11" s="14"/>
      <c r="D11" s="14"/>
      <c r="E11" s="59"/>
      <c r="F11" s="59"/>
      <c r="G11" s="60"/>
      <c r="H11" s="60"/>
      <c r="I11" s="14"/>
      <c r="J11" s="14"/>
      <c r="K11" s="14"/>
    </row>
    <row r="12" spans="1:38" ht="15">
      <c r="A12" s="45" t="s">
        <v>371</v>
      </c>
      <c r="C12" s="14"/>
      <c r="D12" s="14"/>
      <c r="E12" s="59"/>
      <c r="F12" s="59"/>
      <c r="G12" s="60"/>
      <c r="H12" s="60"/>
      <c r="I12" s="14"/>
      <c r="J12" s="14"/>
      <c r="K12" s="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heetViews>
  <sheetFormatPr defaultColWidth="9" defaultRowHeight="13.8"/>
  <cols>
    <col min="1" max="1" width="11.125" style="162" customWidth="1"/>
    <col min="2" max="2" width="13.75" style="24" bestFit="1" customWidth="1"/>
    <col min="3" max="3" width="14.875" style="48" bestFit="1" customWidth="1"/>
    <col min="4" max="4" width="16.25" style="48" bestFit="1" customWidth="1"/>
    <col min="5" max="5" width="10.875" style="48" bestFit="1" customWidth="1"/>
    <col min="6" max="6" width="12.25" style="48" bestFit="1" customWidth="1"/>
    <col min="7" max="7" width="13.625" style="108" bestFit="1" customWidth="1"/>
    <col min="8" max="8" width="11.25" style="108" bestFit="1" customWidth="1"/>
    <col min="9" max="9" width="38.875" style="24" customWidth="1"/>
    <col min="10" max="10" width="7.125" style="24" bestFit="1" customWidth="1"/>
    <col min="11" max="11" width="13.875" style="62" bestFit="1" customWidth="1"/>
    <col min="12" max="12" width="14.25" style="62" bestFit="1" customWidth="1"/>
    <col min="13" max="13" width="12.875" style="24" bestFit="1" customWidth="1"/>
    <col min="14" max="14" width="17.625" style="24" customWidth="1"/>
    <col min="15" max="15" width="11.875" style="22" customWidth="1"/>
    <col min="16" max="16" width="11.25" style="22" customWidth="1"/>
    <col min="17" max="17" width="10.75" style="22" customWidth="1"/>
    <col min="18" max="16384" width="9" style="6"/>
  </cols>
  <sheetData>
    <row r="1" spans="1:18" ht="24" customHeight="1">
      <c r="A1" s="174" t="s">
        <v>241</v>
      </c>
    </row>
    <row r="2" spans="1:18" s="147" customFormat="1" ht="15">
      <c r="A2" s="175" t="s">
        <v>203</v>
      </c>
      <c r="B2" s="38" t="s">
        <v>107</v>
      </c>
      <c r="C2" s="38" t="s">
        <v>205</v>
      </c>
      <c r="D2" s="38" t="s">
        <v>206</v>
      </c>
      <c r="E2" s="38" t="s">
        <v>114</v>
      </c>
      <c r="F2" s="38" t="s">
        <v>115</v>
      </c>
      <c r="G2" s="146" t="s">
        <v>179</v>
      </c>
      <c r="H2" s="146" t="s">
        <v>180</v>
      </c>
      <c r="I2" s="38" t="s">
        <v>175</v>
      </c>
      <c r="J2" s="38" t="s">
        <v>169</v>
      </c>
      <c r="K2" s="63" t="s">
        <v>212</v>
      </c>
      <c r="L2" s="63" t="s">
        <v>239</v>
      </c>
      <c r="M2" s="38" t="s">
        <v>256</v>
      </c>
      <c r="N2" s="38" t="s">
        <v>257</v>
      </c>
      <c r="O2" s="19" t="s">
        <v>213</v>
      </c>
      <c r="P2" s="19" t="s">
        <v>214</v>
      </c>
      <c r="Q2" s="19" t="s">
        <v>215</v>
      </c>
      <c r="R2" s="38" t="s">
        <v>209</v>
      </c>
    </row>
    <row r="3" spans="1:18">
      <c r="A3" s="99" t="s">
        <v>277</v>
      </c>
      <c r="B3" s="141" t="s">
        <v>296</v>
      </c>
      <c r="C3" s="112">
        <v>789007</v>
      </c>
      <c r="D3" s="112">
        <v>6262158</v>
      </c>
      <c r="E3" s="142">
        <v>56.415334999999999</v>
      </c>
      <c r="F3" s="142">
        <v>-94.313649999999996</v>
      </c>
      <c r="G3" s="81">
        <v>3.5</v>
      </c>
      <c r="H3" s="81">
        <v>3.6</v>
      </c>
      <c r="I3" s="24" t="s">
        <v>117</v>
      </c>
      <c r="J3" s="24" t="s">
        <v>168</v>
      </c>
      <c r="K3" s="177">
        <v>5</v>
      </c>
      <c r="L3" s="62" t="s">
        <v>376</v>
      </c>
      <c r="M3" s="22" t="s">
        <v>297</v>
      </c>
      <c r="N3" s="22" t="s">
        <v>381</v>
      </c>
      <c r="O3" s="29">
        <v>62.2</v>
      </c>
      <c r="P3" s="29">
        <v>33.5</v>
      </c>
      <c r="Q3" s="29">
        <v>4.2</v>
      </c>
    </row>
    <row r="4" spans="1:18" s="112" customFormat="1">
      <c r="A4" s="99" t="s">
        <v>277</v>
      </c>
      <c r="B4" s="69" t="s">
        <v>298</v>
      </c>
      <c r="C4" s="112">
        <v>789007</v>
      </c>
      <c r="D4" s="112">
        <v>6262158</v>
      </c>
      <c r="E4" s="142">
        <v>56.415334999999999</v>
      </c>
      <c r="F4" s="142">
        <v>-94.313649999999996</v>
      </c>
      <c r="G4" s="112">
        <v>2.6</v>
      </c>
      <c r="H4" s="112">
        <v>2.7</v>
      </c>
      <c r="I4" s="112" t="s">
        <v>375</v>
      </c>
      <c r="J4" s="112" t="s">
        <v>168</v>
      </c>
      <c r="K4" s="143" t="s">
        <v>390</v>
      </c>
      <c r="L4" s="62" t="s">
        <v>376</v>
      </c>
      <c r="M4" s="22" t="s">
        <v>184</v>
      </c>
      <c r="N4" s="22" t="s">
        <v>184</v>
      </c>
      <c r="O4" s="149" t="s">
        <v>184</v>
      </c>
      <c r="P4" s="149" t="s">
        <v>184</v>
      </c>
      <c r="Q4" s="149" t="s">
        <v>184</v>
      </c>
      <c r="R4" s="144" t="s">
        <v>299</v>
      </c>
    </row>
    <row r="5" spans="1:18" s="5" customFormat="1">
      <c r="A5" s="99" t="s">
        <v>280</v>
      </c>
      <c r="B5" s="141" t="s">
        <v>300</v>
      </c>
      <c r="C5" s="4">
        <v>764658</v>
      </c>
      <c r="D5" s="4">
        <v>6267999</v>
      </c>
      <c r="E5" s="142">
        <v>56.481943000000001</v>
      </c>
      <c r="F5" s="142">
        <v>-94.701291999999995</v>
      </c>
      <c r="G5" s="4">
        <v>0.7</v>
      </c>
      <c r="H5" s="4">
        <v>0.8</v>
      </c>
      <c r="I5" s="4" t="s">
        <v>186</v>
      </c>
      <c r="J5" s="112" t="s">
        <v>168</v>
      </c>
      <c r="K5" s="178">
        <v>5</v>
      </c>
      <c r="L5" s="62" t="s">
        <v>376</v>
      </c>
      <c r="M5" s="22" t="s">
        <v>301</v>
      </c>
      <c r="N5" s="22" t="s">
        <v>381</v>
      </c>
      <c r="O5" s="29">
        <v>50.3</v>
      </c>
      <c r="P5" s="29">
        <v>47</v>
      </c>
      <c r="Q5" s="29">
        <v>2.7</v>
      </c>
      <c r="R5" s="5" t="s">
        <v>379</v>
      </c>
    </row>
    <row r="6" spans="1:18" s="5" customFormat="1">
      <c r="A6" s="99" t="s">
        <v>280</v>
      </c>
      <c r="B6" s="141" t="s">
        <v>302</v>
      </c>
      <c r="C6" s="4">
        <v>764658</v>
      </c>
      <c r="D6" s="4">
        <v>6267999</v>
      </c>
      <c r="E6" s="142">
        <v>56.481943000000001</v>
      </c>
      <c r="F6" s="142">
        <v>-94.701291999999995</v>
      </c>
      <c r="G6" s="4">
        <v>1.7</v>
      </c>
      <c r="H6" s="4">
        <v>1.8</v>
      </c>
      <c r="I6" s="4" t="s">
        <v>185</v>
      </c>
      <c r="J6" s="112" t="s">
        <v>168</v>
      </c>
      <c r="K6" s="178">
        <v>15</v>
      </c>
      <c r="L6" s="4" t="s">
        <v>377</v>
      </c>
      <c r="M6" s="22" t="s">
        <v>297</v>
      </c>
      <c r="N6" s="22" t="s">
        <v>381</v>
      </c>
      <c r="O6" s="29">
        <v>50.4</v>
      </c>
      <c r="P6" s="29">
        <v>42.7</v>
      </c>
      <c r="Q6" s="29">
        <v>6.9</v>
      </c>
      <c r="R6" s="5" t="s">
        <v>303</v>
      </c>
    </row>
    <row r="7" spans="1:18" s="5" customFormat="1">
      <c r="A7" s="99" t="s">
        <v>280</v>
      </c>
      <c r="B7" s="141" t="s">
        <v>304</v>
      </c>
      <c r="C7" s="4">
        <v>764658</v>
      </c>
      <c r="D7" s="4">
        <v>6267999</v>
      </c>
      <c r="E7" s="142">
        <v>56.481943000000001</v>
      </c>
      <c r="F7" s="142">
        <v>-94.701291999999995</v>
      </c>
      <c r="G7" s="4">
        <v>3.7</v>
      </c>
      <c r="H7" s="4">
        <v>3.8</v>
      </c>
      <c r="I7" s="4" t="s">
        <v>187</v>
      </c>
      <c r="J7" s="112" t="s">
        <v>168</v>
      </c>
      <c r="K7" s="145" t="s">
        <v>390</v>
      </c>
      <c r="L7" s="4" t="s">
        <v>378</v>
      </c>
      <c r="M7" s="22" t="s">
        <v>305</v>
      </c>
      <c r="N7" s="22" t="s">
        <v>382</v>
      </c>
      <c r="O7" s="29">
        <v>26.1</v>
      </c>
      <c r="P7" s="29">
        <v>46.4</v>
      </c>
      <c r="Q7" s="29">
        <v>27.5</v>
      </c>
      <c r="R7" s="5" t="s">
        <v>306</v>
      </c>
    </row>
    <row r="8" spans="1:18" s="5" customFormat="1">
      <c r="A8" s="99" t="s">
        <v>286</v>
      </c>
      <c r="B8" s="141" t="s">
        <v>307</v>
      </c>
      <c r="C8" s="4">
        <v>728413</v>
      </c>
      <c r="D8" s="4">
        <v>6251161</v>
      </c>
      <c r="E8" s="142">
        <v>56.349882999999998</v>
      </c>
      <c r="F8" s="142">
        <v>-95.303184999999999</v>
      </c>
      <c r="G8" s="4">
        <v>1</v>
      </c>
      <c r="H8" s="4">
        <v>1.1000000000000001</v>
      </c>
      <c r="I8" s="4" t="s">
        <v>186</v>
      </c>
      <c r="J8" s="4" t="s">
        <v>168</v>
      </c>
      <c r="K8" s="145" t="s">
        <v>390</v>
      </c>
      <c r="L8" s="62" t="s">
        <v>376</v>
      </c>
      <c r="M8" s="22" t="s">
        <v>308</v>
      </c>
      <c r="N8" s="22" t="s">
        <v>383</v>
      </c>
      <c r="O8" s="29">
        <v>39.4</v>
      </c>
      <c r="P8" s="29">
        <v>57.4</v>
      </c>
      <c r="Q8" s="29">
        <v>3.2</v>
      </c>
      <c r="R8" s="5" t="s">
        <v>380</v>
      </c>
    </row>
    <row r="9" spans="1:18" s="5" customFormat="1">
      <c r="A9" s="179" t="s">
        <v>286</v>
      </c>
      <c r="B9" s="180" t="s">
        <v>309</v>
      </c>
      <c r="C9" s="173">
        <v>728413</v>
      </c>
      <c r="D9" s="173">
        <v>6251161</v>
      </c>
      <c r="E9" s="181">
        <v>56.349882999999998</v>
      </c>
      <c r="F9" s="181">
        <v>-95.303184999999999</v>
      </c>
      <c r="G9" s="173">
        <v>3.3</v>
      </c>
      <c r="H9" s="173">
        <v>3.4</v>
      </c>
      <c r="I9" s="173" t="s">
        <v>185</v>
      </c>
      <c r="J9" s="173" t="s">
        <v>168</v>
      </c>
      <c r="K9" s="182">
        <v>15</v>
      </c>
      <c r="L9" s="173" t="s">
        <v>377</v>
      </c>
      <c r="M9" s="183" t="s">
        <v>301</v>
      </c>
      <c r="N9" s="183" t="s">
        <v>381</v>
      </c>
      <c r="O9" s="184">
        <v>47.2</v>
      </c>
      <c r="P9" s="184">
        <v>45</v>
      </c>
      <c r="Q9" s="184">
        <v>7.8</v>
      </c>
      <c r="R9" s="185" t="s">
        <v>312</v>
      </c>
    </row>
    <row r="10" spans="1:18">
      <c r="A10" s="176" t="s">
        <v>259</v>
      </c>
    </row>
    <row r="11" spans="1:18" ht="15">
      <c r="A11" s="162" t="s">
        <v>258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5"/>
  <sheetViews>
    <sheetView workbookViewId="0">
      <selection sqref="A1:D1"/>
    </sheetView>
  </sheetViews>
  <sheetFormatPr defaultColWidth="9.125" defaultRowHeight="13.8"/>
  <cols>
    <col min="1" max="1" width="18" style="45" customWidth="1"/>
    <col min="2" max="2" width="9.125" style="6" customWidth="1"/>
    <col min="3" max="3" width="16.375" style="14" customWidth="1"/>
    <col min="4" max="4" width="15" style="14" customWidth="1"/>
    <col min="5" max="5" width="9.125" style="6"/>
    <col min="6" max="6" width="9.125" style="42"/>
    <col min="7" max="16384" width="9.125" style="6"/>
  </cols>
  <sheetData>
    <row r="1" spans="1:6" ht="38.25" customHeight="1">
      <c r="A1" s="201" t="s">
        <v>252</v>
      </c>
      <c r="B1" s="201"/>
      <c r="C1" s="201"/>
      <c r="D1" s="201"/>
      <c r="E1" s="41"/>
    </row>
    <row r="2" spans="1:6">
      <c r="A2" s="109" t="s">
        <v>66</v>
      </c>
      <c r="B2" s="11" t="s">
        <v>58</v>
      </c>
      <c r="C2" s="11" t="s">
        <v>67</v>
      </c>
      <c r="D2" s="11" t="s">
        <v>68</v>
      </c>
    </row>
    <row r="3" spans="1:6">
      <c r="A3" s="45" t="s">
        <v>144</v>
      </c>
      <c r="B3" s="14" t="s">
        <v>104</v>
      </c>
      <c r="C3" s="14">
        <v>0.01</v>
      </c>
      <c r="D3" s="14" t="s">
        <v>249</v>
      </c>
    </row>
    <row r="4" spans="1:6">
      <c r="A4" s="110" t="s">
        <v>144</v>
      </c>
      <c r="B4" s="43" t="s">
        <v>120</v>
      </c>
      <c r="C4" s="43">
        <v>0.01</v>
      </c>
      <c r="D4" s="18" t="s">
        <v>249</v>
      </c>
    </row>
    <row r="5" spans="1:6">
      <c r="F5" s="44"/>
    </row>
    <row r="6" spans="1:6">
      <c r="F6" s="44"/>
    </row>
    <row r="7" spans="1:6">
      <c r="F7" s="44"/>
    </row>
    <row r="8" spans="1:6">
      <c r="F8" s="44"/>
    </row>
    <row r="9" spans="1:6">
      <c r="F9" s="44"/>
    </row>
    <row r="10" spans="1:6">
      <c r="F10" s="44"/>
    </row>
    <row r="11" spans="1:6">
      <c r="F11" s="44"/>
    </row>
    <row r="12" spans="1:6">
      <c r="F12" s="44"/>
    </row>
    <row r="13" spans="1:6">
      <c r="F13" s="44"/>
    </row>
    <row r="14" spans="1:6">
      <c r="F14" s="44"/>
    </row>
    <row r="15" spans="1:6">
      <c r="F15" s="44"/>
    </row>
    <row r="16" spans="1:6">
      <c r="F16" s="44"/>
    </row>
    <row r="17" spans="6:6">
      <c r="F17" s="44"/>
    </row>
    <row r="18" spans="6:6">
      <c r="F18" s="44"/>
    </row>
    <row r="19" spans="6:6">
      <c r="F19" s="44"/>
    </row>
    <row r="20" spans="6:6">
      <c r="F20" s="44"/>
    </row>
    <row r="21" spans="6:6">
      <c r="F21" s="44"/>
    </row>
    <row r="22" spans="6:6">
      <c r="F22" s="44"/>
    </row>
    <row r="23" spans="6:6">
      <c r="F23" s="44"/>
    </row>
    <row r="24" spans="6:6">
      <c r="F24" s="44"/>
    </row>
    <row r="25" spans="6:6">
      <c r="F25" s="44"/>
    </row>
    <row r="26" spans="6:6">
      <c r="F26" s="44"/>
    </row>
    <row r="27" spans="6:6">
      <c r="F27" s="44"/>
    </row>
    <row r="28" spans="6:6">
      <c r="F28" s="44"/>
    </row>
    <row r="29" spans="6:6">
      <c r="F29" s="44"/>
    </row>
    <row r="30" spans="6:6">
      <c r="F30" s="44"/>
    </row>
    <row r="31" spans="6:6">
      <c r="F31" s="44"/>
    </row>
    <row r="32" spans="6:6">
      <c r="F32" s="44"/>
    </row>
    <row r="33" spans="6:6">
      <c r="F33" s="44"/>
    </row>
    <row r="34" spans="6:6">
      <c r="F34" s="44"/>
    </row>
    <row r="35" spans="6:6">
      <c r="F35" s="44"/>
    </row>
    <row r="36" spans="6:6">
      <c r="F36" s="44"/>
    </row>
    <row r="37" spans="6:6">
      <c r="F37" s="44"/>
    </row>
    <row r="38" spans="6:6">
      <c r="F38" s="44"/>
    </row>
    <row r="39" spans="6:6">
      <c r="F39" s="44"/>
    </row>
    <row r="40" spans="6:6">
      <c r="F40" s="44"/>
    </row>
    <row r="41" spans="6:6">
      <c r="F41" s="44"/>
    </row>
    <row r="42" spans="6:6">
      <c r="F42" s="44"/>
    </row>
    <row r="43" spans="6:6">
      <c r="F43" s="44"/>
    </row>
    <row r="44" spans="6:6">
      <c r="F44" s="44"/>
    </row>
    <row r="45" spans="6:6">
      <c r="F45" s="44"/>
    </row>
    <row r="46" spans="6:6">
      <c r="F46" s="44"/>
    </row>
    <row r="47" spans="6:6">
      <c r="F47" s="44"/>
    </row>
    <row r="48" spans="6:6">
      <c r="F48" s="44"/>
    </row>
    <row r="49" spans="6:6">
      <c r="F49" s="44"/>
    </row>
    <row r="50" spans="6:6">
      <c r="F50" s="44"/>
    </row>
    <row r="51" spans="6:6">
      <c r="F51" s="44"/>
    </row>
    <row r="52" spans="6:6">
      <c r="F52" s="44"/>
    </row>
    <row r="53" spans="6:6">
      <c r="F53" s="44"/>
    </row>
    <row r="54" spans="6:6">
      <c r="F54" s="44"/>
    </row>
    <row r="55" spans="6:6">
      <c r="F55" s="44"/>
    </row>
    <row r="56" spans="6:6">
      <c r="F56" s="44"/>
    </row>
    <row r="57" spans="6:6">
      <c r="F57" s="44"/>
    </row>
    <row r="58" spans="6:6">
      <c r="F58" s="44"/>
    </row>
    <row r="59" spans="6:6">
      <c r="F59" s="44"/>
    </row>
    <row r="60" spans="6:6">
      <c r="F60" s="44"/>
    </row>
    <row r="61" spans="6:6">
      <c r="F61" s="44"/>
    </row>
    <row r="62" spans="6:6">
      <c r="F62" s="44"/>
    </row>
    <row r="63" spans="6:6">
      <c r="F63" s="44"/>
    </row>
    <row r="64" spans="6:6">
      <c r="F64" s="44"/>
    </row>
    <row r="65" spans="6:6">
      <c r="F65" s="44"/>
    </row>
  </sheetData>
  <mergeCells count="1">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
  <sheetViews>
    <sheetView workbookViewId="0"/>
  </sheetViews>
  <sheetFormatPr defaultColWidth="9.125" defaultRowHeight="13.8"/>
  <cols>
    <col min="1" max="1" width="19.125" style="119" customWidth="1"/>
    <col min="2" max="2" width="17.875" style="120" customWidth="1"/>
    <col min="3" max="3" width="16.25" style="120" bestFit="1" customWidth="1"/>
    <col min="4" max="4" width="13.875" style="121" customWidth="1"/>
    <col min="5" max="5" width="13" style="122" customWidth="1"/>
    <col min="6" max="6" width="14.125" style="123" customWidth="1"/>
    <col min="7" max="7" width="15.5" style="124" customWidth="1"/>
    <col min="8" max="8" width="10.125" style="120" customWidth="1"/>
    <col min="9" max="9" width="9.75" style="120" customWidth="1"/>
    <col min="10" max="10" width="9.25" style="120" customWidth="1"/>
    <col min="11" max="11" width="8" style="120" bestFit="1" customWidth="1"/>
    <col min="12" max="12" width="16.375" style="120" customWidth="1"/>
    <col min="13" max="13" width="18.625" style="120" customWidth="1"/>
    <col min="14" max="14" width="25.875" style="128" customWidth="1"/>
    <col min="15" max="16384" width="9.125" style="120"/>
  </cols>
  <sheetData>
    <row r="1" spans="1:14" ht="23.25" customHeight="1">
      <c r="A1" s="98" t="s">
        <v>251</v>
      </c>
      <c r="B1" s="64"/>
    </row>
    <row r="2" spans="1:14" s="22" customFormat="1" ht="27.6">
      <c r="A2" s="111" t="s">
        <v>107</v>
      </c>
      <c r="B2" s="19" t="s">
        <v>205</v>
      </c>
      <c r="C2" s="19" t="s">
        <v>206</v>
      </c>
      <c r="D2" s="39" t="s">
        <v>114</v>
      </c>
      <c r="E2" s="39" t="s">
        <v>115</v>
      </c>
      <c r="F2" s="80" t="s">
        <v>179</v>
      </c>
      <c r="G2" s="80" t="s">
        <v>180</v>
      </c>
      <c r="H2" s="21" t="s">
        <v>175</v>
      </c>
      <c r="I2" s="21" t="s">
        <v>169</v>
      </c>
      <c r="J2" s="129" t="s">
        <v>101</v>
      </c>
      <c r="K2" s="129" t="s">
        <v>170</v>
      </c>
      <c r="L2" s="40" t="s">
        <v>393</v>
      </c>
      <c r="M2" s="40" t="s">
        <v>391</v>
      </c>
      <c r="N2" s="40" t="s">
        <v>392</v>
      </c>
    </row>
    <row r="3" spans="1:14">
      <c r="A3" s="119" t="s">
        <v>296</v>
      </c>
      <c r="B3" s="120">
        <v>789007</v>
      </c>
      <c r="C3" s="120">
        <v>6262158</v>
      </c>
      <c r="D3" s="121">
        <v>56.415334999999999</v>
      </c>
      <c r="E3" s="122" t="s">
        <v>385</v>
      </c>
      <c r="F3" s="123">
        <v>3.5</v>
      </c>
      <c r="G3" s="124">
        <v>3.6</v>
      </c>
      <c r="H3" s="120" t="s">
        <v>117</v>
      </c>
      <c r="I3" s="24" t="s">
        <v>168</v>
      </c>
      <c r="J3" s="125">
        <v>14.4</v>
      </c>
      <c r="K3" s="125">
        <v>4.0199999999999996</v>
      </c>
      <c r="L3" s="126">
        <v>19.41</v>
      </c>
      <c r="M3" s="126">
        <v>30.49</v>
      </c>
      <c r="N3" s="127">
        <v>49.9</v>
      </c>
    </row>
    <row r="4" spans="1:14">
      <c r="A4" s="119" t="s">
        <v>300</v>
      </c>
      <c r="B4" s="120">
        <v>764658</v>
      </c>
      <c r="C4" s="120">
        <v>6267999</v>
      </c>
      <c r="D4" s="121">
        <v>56.481943000000001</v>
      </c>
      <c r="E4" s="122" t="s">
        <v>386</v>
      </c>
      <c r="F4" s="123">
        <v>0.7</v>
      </c>
      <c r="G4" s="124">
        <v>0.8</v>
      </c>
      <c r="H4" s="120" t="s">
        <v>186</v>
      </c>
      <c r="I4" s="112" t="s">
        <v>168</v>
      </c>
      <c r="J4" s="125">
        <v>12</v>
      </c>
      <c r="K4" s="125">
        <v>4.46</v>
      </c>
      <c r="L4" s="126">
        <v>11.61</v>
      </c>
      <c r="M4" s="126">
        <v>33.83</v>
      </c>
      <c r="N4" s="127">
        <v>45.44</v>
      </c>
    </row>
    <row r="5" spans="1:14">
      <c r="A5" s="119" t="s">
        <v>302</v>
      </c>
      <c r="B5" s="120">
        <v>764658</v>
      </c>
      <c r="C5" s="120">
        <v>6267999</v>
      </c>
      <c r="D5" s="121">
        <v>56.481943000000001</v>
      </c>
      <c r="E5" s="122" t="s">
        <v>386</v>
      </c>
      <c r="F5" s="123">
        <v>1.7</v>
      </c>
      <c r="G5" s="124">
        <v>1.8</v>
      </c>
      <c r="H5" s="120" t="s">
        <v>185</v>
      </c>
      <c r="I5" s="112" t="s">
        <v>168</v>
      </c>
      <c r="J5" s="120">
        <v>12.8</v>
      </c>
      <c r="K5" s="120">
        <v>4.1100000000000003</v>
      </c>
      <c r="L5" s="126">
        <v>15.04</v>
      </c>
      <c r="M5" s="126">
        <v>31.18</v>
      </c>
      <c r="N5" s="127">
        <v>46.22</v>
      </c>
    </row>
    <row r="6" spans="1:14">
      <c r="A6" s="119" t="s">
        <v>304</v>
      </c>
      <c r="B6" s="120">
        <v>764658</v>
      </c>
      <c r="C6" s="120">
        <v>6267999</v>
      </c>
      <c r="D6" s="121">
        <v>56.481943000000001</v>
      </c>
      <c r="E6" s="122" t="s">
        <v>386</v>
      </c>
      <c r="F6" s="123">
        <v>3.7</v>
      </c>
      <c r="G6" s="124">
        <v>3.8</v>
      </c>
      <c r="H6" s="120" t="s">
        <v>187</v>
      </c>
      <c r="I6" s="112" t="s">
        <v>168</v>
      </c>
      <c r="J6" s="120">
        <v>10.1</v>
      </c>
      <c r="K6" s="120">
        <v>2.92</v>
      </c>
      <c r="L6" s="126">
        <v>13.2</v>
      </c>
      <c r="M6" s="126">
        <v>22.15</v>
      </c>
      <c r="N6" s="127">
        <v>35.35</v>
      </c>
    </row>
    <row r="7" spans="1:14">
      <c r="A7" s="119" t="s">
        <v>307</v>
      </c>
      <c r="B7" s="120">
        <v>728413</v>
      </c>
      <c r="C7" s="120">
        <v>6251161</v>
      </c>
      <c r="D7" s="121">
        <v>56.349882999999998</v>
      </c>
      <c r="E7" s="122" t="s">
        <v>387</v>
      </c>
      <c r="F7" s="123">
        <v>1</v>
      </c>
      <c r="G7" s="124">
        <v>1.1000000000000001</v>
      </c>
      <c r="H7" s="120" t="s">
        <v>186</v>
      </c>
      <c r="I7" s="4" t="s">
        <v>168</v>
      </c>
      <c r="J7" s="120">
        <v>12.8</v>
      </c>
      <c r="K7" s="120">
        <v>4.05</v>
      </c>
      <c r="L7" s="126">
        <v>15.29</v>
      </c>
      <c r="M7" s="126">
        <v>30.72</v>
      </c>
      <c r="N7" s="127">
        <v>46.01</v>
      </c>
    </row>
    <row r="8" spans="1:14">
      <c r="A8" s="186" t="s">
        <v>309</v>
      </c>
      <c r="B8" s="187">
        <v>728413</v>
      </c>
      <c r="C8" s="187">
        <v>6251161</v>
      </c>
      <c r="D8" s="188">
        <v>56.349882999999998</v>
      </c>
      <c r="E8" s="189" t="s">
        <v>387</v>
      </c>
      <c r="F8" s="190">
        <v>3.3</v>
      </c>
      <c r="G8" s="191">
        <v>3.4</v>
      </c>
      <c r="H8" s="187" t="s">
        <v>185</v>
      </c>
      <c r="I8" s="173" t="s">
        <v>168</v>
      </c>
      <c r="J8" s="187">
        <v>13.5</v>
      </c>
      <c r="K8" s="187">
        <v>3.81</v>
      </c>
      <c r="L8" s="192">
        <v>18.03</v>
      </c>
      <c r="M8" s="192">
        <v>28.9</v>
      </c>
      <c r="N8" s="193">
        <v>46.93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sqref="A1:D1"/>
    </sheetView>
  </sheetViews>
  <sheetFormatPr defaultColWidth="9.125" defaultRowHeight="13.8"/>
  <cols>
    <col min="1" max="1" width="14.625" style="45" customWidth="1"/>
    <col min="2" max="2" width="9.125" style="6"/>
    <col min="3" max="3" width="15" style="6" customWidth="1"/>
    <col min="4" max="4" width="9" style="6" customWidth="1"/>
    <col min="5" max="16384" width="9.125" style="6"/>
  </cols>
  <sheetData>
    <row r="1" spans="1:4" ht="47.55" customHeight="1">
      <c r="A1" s="201" t="s">
        <v>254</v>
      </c>
      <c r="B1" s="201"/>
      <c r="C1" s="201"/>
      <c r="D1" s="201"/>
    </row>
    <row r="2" spans="1:4">
      <c r="A2" s="109" t="s">
        <v>66</v>
      </c>
      <c r="B2" s="11" t="s">
        <v>58</v>
      </c>
      <c r="C2" s="11" t="s">
        <v>67</v>
      </c>
      <c r="D2" s="11" t="s">
        <v>68</v>
      </c>
    </row>
    <row r="3" spans="1:4">
      <c r="A3" s="105" t="s">
        <v>145</v>
      </c>
      <c r="B3" s="23" t="s">
        <v>69</v>
      </c>
      <c r="C3" s="24">
        <v>0.01</v>
      </c>
      <c r="D3" s="24" t="s">
        <v>70</v>
      </c>
    </row>
    <row r="4" spans="1:4">
      <c r="A4" s="105" t="s">
        <v>145</v>
      </c>
      <c r="B4" s="23" t="s">
        <v>121</v>
      </c>
      <c r="C4" s="24">
        <v>0.01</v>
      </c>
      <c r="D4" s="24" t="s">
        <v>96</v>
      </c>
    </row>
    <row r="5" spans="1:4">
      <c r="A5" s="105" t="s">
        <v>145</v>
      </c>
      <c r="B5" s="23" t="s">
        <v>71</v>
      </c>
      <c r="C5" s="24">
        <v>0.01</v>
      </c>
      <c r="D5" s="23" t="s">
        <v>70</v>
      </c>
    </row>
    <row r="6" spans="1:4">
      <c r="A6" s="105" t="s">
        <v>145</v>
      </c>
      <c r="B6" s="23" t="s">
        <v>102</v>
      </c>
      <c r="C6" s="24">
        <v>10</v>
      </c>
      <c r="D6" s="23" t="s">
        <v>97</v>
      </c>
    </row>
    <row r="7" spans="1:4">
      <c r="A7" s="105" t="s">
        <v>145</v>
      </c>
      <c r="B7" s="23" t="s">
        <v>103</v>
      </c>
      <c r="C7" s="24">
        <v>1</v>
      </c>
      <c r="D7" s="24" t="s">
        <v>70</v>
      </c>
    </row>
    <row r="8" spans="1:4">
      <c r="A8" s="105" t="s">
        <v>145</v>
      </c>
      <c r="B8" s="23" t="s">
        <v>119</v>
      </c>
      <c r="C8" s="24">
        <v>0.01</v>
      </c>
      <c r="D8" s="24" t="s">
        <v>70</v>
      </c>
    </row>
    <row r="9" spans="1:4">
      <c r="A9" s="105" t="s">
        <v>145</v>
      </c>
      <c r="B9" s="23" t="s">
        <v>143</v>
      </c>
      <c r="C9" s="24">
        <v>0.01</v>
      </c>
      <c r="D9" s="24" t="s">
        <v>70</v>
      </c>
    </row>
    <row r="10" spans="1:4">
      <c r="A10" s="105" t="s">
        <v>145</v>
      </c>
      <c r="B10" s="23" t="s">
        <v>104</v>
      </c>
      <c r="C10" s="24">
        <v>0.01</v>
      </c>
      <c r="D10" s="24" t="s">
        <v>96</v>
      </c>
    </row>
    <row r="11" spans="1:4">
      <c r="A11" s="105" t="s">
        <v>145</v>
      </c>
      <c r="B11" s="23" t="s">
        <v>140</v>
      </c>
      <c r="C11" s="24">
        <v>0.01</v>
      </c>
      <c r="D11" s="24" t="s">
        <v>70</v>
      </c>
    </row>
    <row r="12" spans="1:4">
      <c r="A12" s="105" t="s">
        <v>145</v>
      </c>
      <c r="B12" s="23" t="s">
        <v>72</v>
      </c>
      <c r="C12" s="24">
        <v>1</v>
      </c>
      <c r="D12" s="24" t="s">
        <v>70</v>
      </c>
    </row>
    <row r="13" spans="1:4">
      <c r="A13" s="105" t="s">
        <v>145</v>
      </c>
      <c r="B13" s="23" t="s">
        <v>73</v>
      </c>
      <c r="C13" s="24">
        <v>0.01</v>
      </c>
      <c r="D13" s="24" t="s">
        <v>70</v>
      </c>
    </row>
    <row r="14" spans="1:4">
      <c r="A14" s="105" t="s">
        <v>145</v>
      </c>
      <c r="B14" s="23" t="s">
        <v>105</v>
      </c>
      <c r="C14" s="24">
        <v>1</v>
      </c>
      <c r="D14" s="24" t="s">
        <v>70</v>
      </c>
    </row>
    <row r="15" spans="1:4">
      <c r="A15" s="105" t="s">
        <v>145</v>
      </c>
      <c r="B15" s="23" t="s">
        <v>74</v>
      </c>
      <c r="C15" s="24">
        <v>0.01</v>
      </c>
      <c r="D15" s="24" t="s">
        <v>70</v>
      </c>
    </row>
    <row r="16" spans="1:4">
      <c r="A16" s="105" t="s">
        <v>145</v>
      </c>
      <c r="B16" s="23" t="s">
        <v>128</v>
      </c>
      <c r="C16" s="24">
        <v>0.01</v>
      </c>
      <c r="D16" s="24" t="s">
        <v>70</v>
      </c>
    </row>
    <row r="17" spans="1:4">
      <c r="A17" s="105" t="s">
        <v>145</v>
      </c>
      <c r="B17" s="23" t="s">
        <v>135</v>
      </c>
      <c r="C17" s="24">
        <v>0.01</v>
      </c>
      <c r="D17" s="24" t="s">
        <v>70</v>
      </c>
    </row>
    <row r="18" spans="1:4">
      <c r="A18" s="105" t="s">
        <v>145</v>
      </c>
      <c r="B18" s="23" t="s">
        <v>137</v>
      </c>
      <c r="C18" s="24">
        <v>0.01</v>
      </c>
      <c r="D18" s="24" t="s">
        <v>70</v>
      </c>
    </row>
    <row r="19" spans="1:4">
      <c r="A19" s="105" t="s">
        <v>145</v>
      </c>
      <c r="B19" s="23" t="s">
        <v>75</v>
      </c>
      <c r="C19" s="24">
        <v>0.01</v>
      </c>
      <c r="D19" s="24" t="s">
        <v>70</v>
      </c>
    </row>
    <row r="20" spans="1:4">
      <c r="A20" s="105" t="s">
        <v>145</v>
      </c>
      <c r="B20" s="23" t="s">
        <v>95</v>
      </c>
      <c r="C20" s="24">
        <v>0.01</v>
      </c>
      <c r="D20" s="24" t="s">
        <v>96</v>
      </c>
    </row>
    <row r="21" spans="1:4">
      <c r="A21" s="105" t="s">
        <v>145</v>
      </c>
      <c r="B21" s="23" t="s">
        <v>129</v>
      </c>
      <c r="C21" s="24">
        <v>0.01</v>
      </c>
      <c r="D21" s="24" t="s">
        <v>70</v>
      </c>
    </row>
    <row r="22" spans="1:4">
      <c r="A22" s="105" t="s">
        <v>145</v>
      </c>
      <c r="B22" s="23" t="s">
        <v>134</v>
      </c>
      <c r="C22" s="24">
        <v>0.01</v>
      </c>
      <c r="D22" s="24" t="s">
        <v>70</v>
      </c>
    </row>
    <row r="23" spans="1:4">
      <c r="A23" s="105" t="s">
        <v>145</v>
      </c>
      <c r="B23" s="23" t="s">
        <v>130</v>
      </c>
      <c r="C23" s="24">
        <v>0.01</v>
      </c>
      <c r="D23" s="24" t="s">
        <v>70</v>
      </c>
    </row>
    <row r="24" spans="1:4">
      <c r="A24" s="105" t="s">
        <v>145</v>
      </c>
      <c r="B24" s="23" t="s">
        <v>76</v>
      </c>
      <c r="C24" s="24">
        <v>0.01</v>
      </c>
      <c r="D24" s="24" t="s">
        <v>70</v>
      </c>
    </row>
    <row r="25" spans="1:4">
      <c r="A25" s="105" t="s">
        <v>145</v>
      </c>
      <c r="B25" s="23" t="s">
        <v>77</v>
      </c>
      <c r="C25" s="24">
        <v>10</v>
      </c>
      <c r="D25" s="24" t="s">
        <v>97</v>
      </c>
    </row>
    <row r="26" spans="1:4">
      <c r="A26" s="105" t="s">
        <v>145</v>
      </c>
      <c r="B26" s="23" t="s">
        <v>136</v>
      </c>
      <c r="C26" s="24">
        <v>0.01</v>
      </c>
      <c r="D26" s="24" t="s">
        <v>70</v>
      </c>
    </row>
    <row r="27" spans="1:4">
      <c r="A27" s="105" t="s">
        <v>145</v>
      </c>
      <c r="B27" s="23" t="s">
        <v>124</v>
      </c>
      <c r="C27" s="24">
        <v>2E-3</v>
      </c>
      <c r="D27" s="24" t="s">
        <v>96</v>
      </c>
    </row>
    <row r="28" spans="1:4">
      <c r="A28" s="105" t="s">
        <v>145</v>
      </c>
      <c r="B28" s="23" t="s">
        <v>100</v>
      </c>
      <c r="C28" s="24">
        <v>1</v>
      </c>
      <c r="D28" s="24" t="s">
        <v>70</v>
      </c>
    </row>
    <row r="29" spans="1:4">
      <c r="A29" s="105" t="s">
        <v>145</v>
      </c>
      <c r="B29" s="23" t="s">
        <v>118</v>
      </c>
      <c r="C29" s="24">
        <v>1</v>
      </c>
      <c r="D29" s="24" t="s">
        <v>70</v>
      </c>
    </row>
    <row r="30" spans="1:4">
      <c r="A30" s="105" t="s">
        <v>145</v>
      </c>
      <c r="B30" s="23" t="s">
        <v>120</v>
      </c>
      <c r="C30" s="24">
        <v>2E-3</v>
      </c>
      <c r="D30" s="24" t="s">
        <v>96</v>
      </c>
    </row>
    <row r="31" spans="1:4">
      <c r="A31" s="105" t="s">
        <v>145</v>
      </c>
      <c r="B31" s="23" t="s">
        <v>127</v>
      </c>
      <c r="C31" s="24">
        <v>1</v>
      </c>
      <c r="D31" s="24" t="s">
        <v>70</v>
      </c>
    </row>
    <row r="32" spans="1:4">
      <c r="A32" s="105" t="s">
        <v>145</v>
      </c>
      <c r="B32" s="23" t="s">
        <v>78</v>
      </c>
      <c r="C32" s="24">
        <v>0.01</v>
      </c>
      <c r="D32" s="24" t="s">
        <v>70</v>
      </c>
    </row>
    <row r="33" spans="1:4">
      <c r="A33" s="105" t="s">
        <v>145</v>
      </c>
      <c r="B33" s="23" t="s">
        <v>98</v>
      </c>
      <c r="C33" s="24">
        <v>0.01</v>
      </c>
      <c r="D33" s="24" t="s">
        <v>96</v>
      </c>
    </row>
    <row r="34" spans="1:4">
      <c r="A34" s="105" t="s">
        <v>145</v>
      </c>
      <c r="B34" s="23" t="s">
        <v>139</v>
      </c>
      <c r="C34" s="24">
        <v>0.01</v>
      </c>
      <c r="D34" s="24" t="s">
        <v>70</v>
      </c>
    </row>
    <row r="35" spans="1:4">
      <c r="A35" s="105" t="s">
        <v>145</v>
      </c>
      <c r="B35" s="23" t="s">
        <v>79</v>
      </c>
      <c r="C35" s="24">
        <v>0.01</v>
      </c>
      <c r="D35" s="24" t="s">
        <v>70</v>
      </c>
    </row>
    <row r="36" spans="1:4">
      <c r="A36" s="105" t="s">
        <v>145</v>
      </c>
      <c r="B36" s="23" t="s">
        <v>80</v>
      </c>
      <c r="C36" s="24">
        <v>0.01</v>
      </c>
      <c r="D36" s="24" t="s">
        <v>70</v>
      </c>
    </row>
    <row r="37" spans="1:4">
      <c r="A37" s="105" t="s">
        <v>144</v>
      </c>
      <c r="B37" s="23" t="s">
        <v>122</v>
      </c>
      <c r="C37" s="24">
        <v>2E-3</v>
      </c>
      <c r="D37" s="24" t="s">
        <v>96</v>
      </c>
    </row>
    <row r="38" spans="1:4">
      <c r="A38" s="105" t="s">
        <v>145</v>
      </c>
      <c r="B38" s="23" t="s">
        <v>142</v>
      </c>
      <c r="C38" s="24">
        <v>1E-3</v>
      </c>
      <c r="D38" s="24" t="s">
        <v>70</v>
      </c>
    </row>
    <row r="39" spans="1:4">
      <c r="A39" s="105" t="s">
        <v>145</v>
      </c>
      <c r="B39" s="23" t="s">
        <v>133</v>
      </c>
      <c r="C39" s="24">
        <v>0.01</v>
      </c>
      <c r="D39" s="24" t="s">
        <v>70</v>
      </c>
    </row>
    <row r="40" spans="1:4">
      <c r="A40" s="113" t="s">
        <v>145</v>
      </c>
      <c r="B40" s="23" t="s">
        <v>81</v>
      </c>
      <c r="C40" s="68">
        <v>0.01</v>
      </c>
      <c r="D40" s="68" t="s">
        <v>70</v>
      </c>
    </row>
    <row r="41" spans="1:4">
      <c r="A41" s="113" t="s">
        <v>144</v>
      </c>
      <c r="B41" s="68" t="s">
        <v>123</v>
      </c>
      <c r="C41" s="68">
        <v>1E-3</v>
      </c>
      <c r="D41" s="68" t="s">
        <v>96</v>
      </c>
    </row>
    <row r="42" spans="1:4">
      <c r="A42" s="105" t="s">
        <v>145</v>
      </c>
      <c r="B42" s="24" t="s">
        <v>82</v>
      </c>
      <c r="C42" s="24">
        <v>0.01</v>
      </c>
      <c r="D42" s="24" t="s">
        <v>70</v>
      </c>
    </row>
    <row r="43" spans="1:4">
      <c r="A43" s="105" t="s">
        <v>145</v>
      </c>
      <c r="B43" s="24" t="s">
        <v>83</v>
      </c>
      <c r="C43" s="24">
        <v>0.1</v>
      </c>
      <c r="D43" s="24" t="s">
        <v>70</v>
      </c>
    </row>
    <row r="44" spans="1:4">
      <c r="A44" s="105" t="s">
        <v>145</v>
      </c>
      <c r="B44" s="24" t="s">
        <v>84</v>
      </c>
      <c r="C44" s="24">
        <v>0.1</v>
      </c>
      <c r="D44" s="24" t="s">
        <v>70</v>
      </c>
    </row>
    <row r="45" spans="1:4">
      <c r="A45" s="105" t="s">
        <v>145</v>
      </c>
      <c r="B45" s="24" t="s">
        <v>85</v>
      </c>
      <c r="C45" s="24">
        <v>0.01</v>
      </c>
      <c r="D45" s="24" t="s">
        <v>70</v>
      </c>
    </row>
    <row r="46" spans="1:4">
      <c r="A46" s="105" t="s">
        <v>145</v>
      </c>
      <c r="B46" s="24" t="s">
        <v>86</v>
      </c>
      <c r="C46" s="24">
        <v>0.01</v>
      </c>
      <c r="D46" s="24" t="s">
        <v>70</v>
      </c>
    </row>
    <row r="47" spans="1:4">
      <c r="A47" s="105" t="s">
        <v>145</v>
      </c>
      <c r="B47" s="24" t="s">
        <v>99</v>
      </c>
      <c r="C47" s="24">
        <v>1</v>
      </c>
      <c r="D47" s="24" t="s">
        <v>70</v>
      </c>
    </row>
    <row r="48" spans="1:4">
      <c r="A48" s="105" t="s">
        <v>145</v>
      </c>
      <c r="B48" s="24" t="s">
        <v>87</v>
      </c>
      <c r="C48" s="24">
        <v>0.01</v>
      </c>
      <c r="D48" s="24" t="s">
        <v>70</v>
      </c>
    </row>
    <row r="49" spans="1:4">
      <c r="A49" s="105" t="s">
        <v>145</v>
      </c>
      <c r="B49" s="24" t="s">
        <v>88</v>
      </c>
      <c r="C49" s="24">
        <v>0.01</v>
      </c>
      <c r="D49" s="24" t="s">
        <v>70</v>
      </c>
    </row>
    <row r="50" spans="1:4">
      <c r="A50" s="105" t="s">
        <v>145</v>
      </c>
      <c r="B50" s="24" t="s">
        <v>141</v>
      </c>
      <c r="C50" s="24">
        <v>0.01</v>
      </c>
      <c r="D50" s="24" t="s">
        <v>70</v>
      </c>
    </row>
    <row r="51" spans="1:4">
      <c r="A51" s="105" t="s">
        <v>145</v>
      </c>
      <c r="B51" s="24" t="s">
        <v>89</v>
      </c>
      <c r="C51" s="24">
        <v>0.01</v>
      </c>
      <c r="D51" s="24" t="s">
        <v>70</v>
      </c>
    </row>
    <row r="52" spans="1:4">
      <c r="A52" s="105" t="s">
        <v>144</v>
      </c>
      <c r="B52" s="24" t="s">
        <v>126</v>
      </c>
      <c r="C52" s="24">
        <v>2E-3</v>
      </c>
      <c r="D52" s="24" t="s">
        <v>96</v>
      </c>
    </row>
    <row r="53" spans="1:4">
      <c r="A53" s="105" t="s">
        <v>145</v>
      </c>
      <c r="B53" s="24" t="s">
        <v>90</v>
      </c>
      <c r="C53" s="24">
        <v>0.01</v>
      </c>
      <c r="D53" s="24" t="s">
        <v>70</v>
      </c>
    </row>
    <row r="54" spans="1:4">
      <c r="A54" s="105" t="s">
        <v>145</v>
      </c>
      <c r="B54" s="24" t="s">
        <v>125</v>
      </c>
      <c r="C54" s="24">
        <v>0.1</v>
      </c>
      <c r="D54" s="24" t="s">
        <v>70</v>
      </c>
    </row>
    <row r="55" spans="1:4">
      <c r="A55" s="105" t="s">
        <v>145</v>
      </c>
      <c r="B55" s="24" t="s">
        <v>91</v>
      </c>
      <c r="C55" s="24">
        <v>0.1</v>
      </c>
      <c r="D55" s="24" t="s">
        <v>70</v>
      </c>
    </row>
    <row r="56" spans="1:4">
      <c r="A56" s="105" t="s">
        <v>145</v>
      </c>
      <c r="B56" s="24" t="s">
        <v>131</v>
      </c>
      <c r="C56" s="24">
        <v>0.01</v>
      </c>
      <c r="D56" s="24" t="s">
        <v>70</v>
      </c>
    </row>
    <row r="57" spans="1:4">
      <c r="A57" s="105" t="s">
        <v>145</v>
      </c>
      <c r="B57" s="24" t="s">
        <v>92</v>
      </c>
      <c r="C57" s="24">
        <v>0.01</v>
      </c>
      <c r="D57" s="24" t="s">
        <v>70</v>
      </c>
    </row>
    <row r="58" spans="1:4">
      <c r="A58" s="105" t="s">
        <v>145</v>
      </c>
      <c r="B58" s="24" t="s">
        <v>93</v>
      </c>
      <c r="C58" s="24">
        <v>0.1</v>
      </c>
      <c r="D58" s="24" t="s">
        <v>70</v>
      </c>
    </row>
    <row r="59" spans="1:4">
      <c r="A59" s="106" t="s">
        <v>145</v>
      </c>
      <c r="B59" s="25" t="s">
        <v>132</v>
      </c>
      <c r="C59" s="25">
        <v>0.01</v>
      </c>
      <c r="D59" s="25" t="s">
        <v>70</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
  <sheetViews>
    <sheetView workbookViewId="0"/>
  </sheetViews>
  <sheetFormatPr defaultColWidth="9.125" defaultRowHeight="13.8"/>
  <cols>
    <col min="1" max="1" width="13.625" style="45" customWidth="1"/>
    <col min="2" max="2" width="14.875" style="6" bestFit="1" customWidth="1"/>
    <col min="3" max="3" width="16.25" style="35" bestFit="1" customWidth="1"/>
    <col min="4" max="4" width="16.25" style="84" bestFit="1" customWidth="1"/>
    <col min="5" max="5" width="15.875" style="84" customWidth="1"/>
    <col min="6" max="6" width="16.5" style="36" customWidth="1"/>
    <col min="7" max="7" width="14.75" style="36" customWidth="1"/>
    <col min="8" max="8" width="10" style="6" customWidth="1"/>
    <col min="9" max="9" width="10.625" style="6" customWidth="1"/>
    <col min="10" max="10" width="10.125" style="74" customWidth="1"/>
    <col min="11" max="11" width="7.625" style="70" bestFit="1" customWidth="1"/>
    <col min="12" max="12" width="7.375" style="71" bestFit="1" customWidth="1"/>
    <col min="13" max="13" width="9.125" style="71"/>
    <col min="14" max="14" width="9.125" style="59"/>
    <col min="15" max="16" width="9.125" style="71"/>
    <col min="17" max="19" width="9.125" style="70"/>
    <col min="20" max="21" width="9.125" style="71"/>
    <col min="22" max="22" width="9.125" style="59"/>
    <col min="23" max="23" width="9.125" style="70"/>
    <col min="24" max="27" width="9.125" style="71"/>
    <col min="28" max="32" width="9.125" style="70"/>
    <col min="33" max="33" width="9.125" style="59"/>
    <col min="34" max="34" width="9.125" style="71"/>
    <col min="35" max="36" width="9.125" style="70"/>
    <col min="37" max="39" width="9.125" style="71"/>
    <col min="40" max="40" width="9.125" style="70"/>
    <col min="41" max="41" width="9.125" style="59"/>
    <col min="42" max="43" width="9.125" style="70"/>
    <col min="44" max="46" width="9.125" style="71"/>
    <col min="47" max="47" width="9.125" style="74"/>
    <col min="48" max="50" width="9.125" style="71"/>
    <col min="51" max="51" width="9.125" style="70"/>
    <col min="52" max="52" width="9.125" style="74"/>
    <col min="53" max="53" width="9.125" style="70"/>
    <col min="54" max="56" width="9.125" style="71"/>
    <col min="57" max="57" width="9.125" style="70"/>
    <col min="58" max="58" width="9.125" style="71"/>
    <col min="59" max="59" width="9.125" style="70"/>
    <col min="60" max="60" width="9.125" style="71"/>
    <col min="61" max="61" width="9.125" style="70"/>
    <col min="62" max="62" width="9.125" style="71"/>
    <col min="63" max="64" width="9.125" style="70"/>
    <col min="65" max="66" width="9.125" style="71"/>
    <col min="67" max="16384" width="9.125" style="6"/>
  </cols>
  <sheetData>
    <row r="1" spans="1:66" s="22" customFormat="1" ht="23.25" customHeight="1">
      <c r="A1" s="97" t="s">
        <v>255</v>
      </c>
      <c r="B1" s="26"/>
      <c r="C1" s="27"/>
      <c r="D1" s="82"/>
      <c r="E1" s="82"/>
      <c r="F1" s="28"/>
      <c r="G1" s="30"/>
      <c r="J1" s="72"/>
      <c r="K1" s="30"/>
      <c r="L1" s="29"/>
      <c r="M1" s="29"/>
      <c r="N1" s="31"/>
      <c r="O1" s="29"/>
      <c r="P1" s="29"/>
      <c r="Q1" s="30"/>
      <c r="R1" s="30"/>
      <c r="S1" s="30"/>
      <c r="T1" s="29"/>
      <c r="U1" s="29"/>
      <c r="V1" s="31"/>
      <c r="W1" s="30"/>
      <c r="X1" s="29"/>
      <c r="Y1" s="29"/>
      <c r="Z1" s="29"/>
      <c r="AA1" s="29"/>
      <c r="AB1" s="30"/>
      <c r="AC1" s="30"/>
      <c r="AD1" s="30"/>
      <c r="AE1" s="30"/>
      <c r="AF1" s="30"/>
      <c r="AG1" s="31"/>
      <c r="AH1" s="29"/>
      <c r="AI1" s="30"/>
      <c r="AJ1" s="30"/>
      <c r="AK1" s="29"/>
      <c r="AL1" s="29"/>
      <c r="AM1" s="29"/>
      <c r="AN1" s="30"/>
      <c r="AO1" s="31"/>
      <c r="AP1" s="30"/>
      <c r="AQ1" s="30"/>
      <c r="AR1" s="29"/>
      <c r="AS1" s="29"/>
      <c r="AT1" s="29"/>
      <c r="AU1" s="75"/>
      <c r="AV1" s="29"/>
      <c r="AW1" s="29"/>
      <c r="AX1" s="29"/>
      <c r="AY1" s="30"/>
      <c r="AZ1" s="75"/>
      <c r="BA1" s="30"/>
      <c r="BB1" s="29"/>
      <c r="BC1" s="29"/>
      <c r="BD1" s="29"/>
      <c r="BE1" s="30"/>
      <c r="BF1" s="29"/>
      <c r="BG1" s="30"/>
      <c r="BH1" s="29"/>
      <c r="BI1" s="30"/>
      <c r="BJ1" s="29"/>
      <c r="BK1" s="30"/>
      <c r="BL1" s="30"/>
      <c r="BM1" s="29"/>
      <c r="BN1" s="29"/>
    </row>
    <row r="2" spans="1:66" s="22" customFormat="1">
      <c r="A2" s="114" t="s">
        <v>107</v>
      </c>
      <c r="B2" s="38" t="s">
        <v>205</v>
      </c>
      <c r="C2" s="38" t="s">
        <v>206</v>
      </c>
      <c r="D2" s="83" t="s">
        <v>114</v>
      </c>
      <c r="E2" s="83" t="s">
        <v>115</v>
      </c>
      <c r="F2" s="66" t="s">
        <v>179</v>
      </c>
      <c r="G2" s="66" t="s">
        <v>180</v>
      </c>
      <c r="H2" s="65" t="s">
        <v>175</v>
      </c>
      <c r="I2" s="65" t="s">
        <v>169</v>
      </c>
      <c r="J2" s="73" t="s">
        <v>32</v>
      </c>
      <c r="K2" s="32" t="s">
        <v>171</v>
      </c>
      <c r="L2" s="34" t="s">
        <v>33</v>
      </c>
      <c r="M2" s="34" t="s">
        <v>31</v>
      </c>
      <c r="N2" s="34" t="s">
        <v>34</v>
      </c>
      <c r="O2" s="34" t="s">
        <v>147</v>
      </c>
      <c r="P2" s="32" t="s">
        <v>166</v>
      </c>
      <c r="Q2" s="32" t="s">
        <v>101</v>
      </c>
      <c r="R2" s="32" t="s">
        <v>162</v>
      </c>
      <c r="S2" s="34" t="s">
        <v>51</v>
      </c>
      <c r="T2" s="34" t="s">
        <v>35</v>
      </c>
      <c r="U2" s="33" t="s">
        <v>36</v>
      </c>
      <c r="V2" s="32" t="s">
        <v>37</v>
      </c>
      <c r="W2" s="34" t="s">
        <v>150</v>
      </c>
      <c r="X2" s="34" t="s">
        <v>158</v>
      </c>
      <c r="Y2" s="34" t="s">
        <v>160</v>
      </c>
      <c r="Z2" s="34" t="s">
        <v>54</v>
      </c>
      <c r="AA2" s="32" t="s">
        <v>94</v>
      </c>
      <c r="AB2" s="32" t="s">
        <v>151</v>
      </c>
      <c r="AC2" s="32" t="s">
        <v>157</v>
      </c>
      <c r="AD2" s="32" t="s">
        <v>152</v>
      </c>
      <c r="AE2" s="32" t="s">
        <v>38</v>
      </c>
      <c r="AF2" s="33" t="s">
        <v>167</v>
      </c>
      <c r="AG2" s="34" t="s">
        <v>159</v>
      </c>
      <c r="AH2" s="32" t="s">
        <v>172</v>
      </c>
      <c r="AI2" s="34" t="s">
        <v>50</v>
      </c>
      <c r="AJ2" s="34" t="s">
        <v>146</v>
      </c>
      <c r="AK2" s="32" t="s">
        <v>170</v>
      </c>
      <c r="AL2" s="33" t="s">
        <v>149</v>
      </c>
      <c r="AM2" s="32" t="s">
        <v>39</v>
      </c>
      <c r="AN2" s="32" t="s">
        <v>195</v>
      </c>
      <c r="AO2" s="34" t="s">
        <v>161</v>
      </c>
      <c r="AP2" s="34" t="s">
        <v>52</v>
      </c>
      <c r="AQ2" s="34" t="s">
        <v>40</v>
      </c>
      <c r="AR2" s="73" t="s">
        <v>196</v>
      </c>
      <c r="AS2" s="34" t="s">
        <v>165</v>
      </c>
      <c r="AT2" s="34" t="s">
        <v>156</v>
      </c>
      <c r="AU2" s="34" t="s">
        <v>41</v>
      </c>
      <c r="AV2" s="73" t="s">
        <v>197</v>
      </c>
      <c r="AW2" s="32" t="s">
        <v>42</v>
      </c>
      <c r="AX2" s="67" t="s">
        <v>43</v>
      </c>
      <c r="AY2" s="67" t="s">
        <v>44</v>
      </c>
      <c r="AZ2" s="67" t="s">
        <v>53</v>
      </c>
      <c r="BA2" s="66" t="s">
        <v>163</v>
      </c>
      <c r="BB2" s="67" t="s">
        <v>153</v>
      </c>
      <c r="BC2" s="66" t="s">
        <v>45</v>
      </c>
      <c r="BD2" s="67" t="s">
        <v>55</v>
      </c>
      <c r="BE2" s="66" t="s">
        <v>164</v>
      </c>
      <c r="BF2" s="67" t="s">
        <v>46</v>
      </c>
      <c r="BG2" s="66" t="s">
        <v>198</v>
      </c>
      <c r="BH2" s="67" t="s">
        <v>47</v>
      </c>
      <c r="BI2" s="76" t="s">
        <v>148</v>
      </c>
      <c r="BJ2" s="67" t="s">
        <v>48</v>
      </c>
      <c r="BK2" s="66" t="s">
        <v>154</v>
      </c>
      <c r="BL2" s="67" t="s">
        <v>56</v>
      </c>
      <c r="BM2" s="67" t="s">
        <v>49</v>
      </c>
      <c r="BN2" s="67" t="s">
        <v>155</v>
      </c>
    </row>
    <row r="3" spans="1:66" s="120" customFormat="1">
      <c r="A3" s="119" t="s">
        <v>296</v>
      </c>
      <c r="B3" s="120">
        <v>789007</v>
      </c>
      <c r="C3" s="120">
        <v>6262158</v>
      </c>
      <c r="D3" s="121">
        <v>56.415334999999999</v>
      </c>
      <c r="E3" s="122" t="s">
        <v>385</v>
      </c>
      <c r="F3" s="123">
        <v>3.5</v>
      </c>
      <c r="G3" s="124">
        <v>3.6</v>
      </c>
      <c r="H3" s="120" t="s">
        <v>117</v>
      </c>
      <c r="I3" s="24" t="s">
        <v>168</v>
      </c>
      <c r="J3" s="70">
        <v>0.02</v>
      </c>
      <c r="K3" s="74">
        <v>0.57160208314943972</v>
      </c>
      <c r="L3" s="70">
        <v>1.71</v>
      </c>
      <c r="M3" s="70" t="s">
        <v>315</v>
      </c>
      <c r="N3" s="59">
        <v>30</v>
      </c>
      <c r="O3" s="70">
        <v>0.08</v>
      </c>
      <c r="P3" s="70">
        <v>0.06</v>
      </c>
      <c r="Q3" s="74">
        <v>14.865673983986301</v>
      </c>
      <c r="R3" s="70">
        <v>0.08</v>
      </c>
      <c r="S3" s="71">
        <v>23.3</v>
      </c>
      <c r="T3" s="70">
        <v>3.12</v>
      </c>
      <c r="U3" s="59">
        <v>17</v>
      </c>
      <c r="V3" s="70">
        <v>0.4</v>
      </c>
      <c r="W3" s="71">
        <v>10.4</v>
      </c>
      <c r="X3" s="70">
        <v>1.1499999999999999</v>
      </c>
      <c r="Y3" s="70">
        <v>0.52</v>
      </c>
      <c r="Z3" s="70">
        <v>0.3</v>
      </c>
      <c r="AA3" s="74">
        <v>1.2449867553401348</v>
      </c>
      <c r="AB3" s="70">
        <v>1.24</v>
      </c>
      <c r="AC3" s="70">
        <v>1.77</v>
      </c>
      <c r="AD3" s="70" t="s">
        <v>316</v>
      </c>
      <c r="AE3" s="70">
        <v>0.59</v>
      </c>
      <c r="AF3" s="59">
        <v>30</v>
      </c>
      <c r="AG3" s="70">
        <v>0.2</v>
      </c>
      <c r="AH3" s="74">
        <v>0.14799999999999999</v>
      </c>
      <c r="AI3" s="59">
        <v>16</v>
      </c>
      <c r="AJ3" s="59">
        <v>10</v>
      </c>
      <c r="AK3" s="74">
        <v>4.6313616514489873</v>
      </c>
      <c r="AL3" s="59">
        <v>263.31702778521793</v>
      </c>
      <c r="AM3" s="70">
        <v>0.18</v>
      </c>
      <c r="AN3" s="74">
        <v>2.225592539408509E-2</v>
      </c>
      <c r="AO3" s="70">
        <v>0.27</v>
      </c>
      <c r="AP3" s="70">
        <v>9.81</v>
      </c>
      <c r="AQ3" s="70">
        <v>10.1</v>
      </c>
      <c r="AR3" s="74">
        <v>5.2371444875759982E-2</v>
      </c>
      <c r="AS3" s="70">
        <v>4.97</v>
      </c>
      <c r="AT3" s="70">
        <v>2.64</v>
      </c>
      <c r="AU3" s="70">
        <v>7.31</v>
      </c>
      <c r="AV3" s="70" t="s">
        <v>318</v>
      </c>
      <c r="AW3" s="70">
        <v>7.0000000000000007E-2</v>
      </c>
      <c r="AX3" s="71">
        <v>1.3</v>
      </c>
      <c r="AY3" s="71">
        <v>3.2</v>
      </c>
      <c r="AZ3" s="70">
        <v>1.79</v>
      </c>
      <c r="BA3" s="70">
        <v>0.46</v>
      </c>
      <c r="BB3" s="59">
        <v>68</v>
      </c>
      <c r="BC3" s="70" t="s">
        <v>316</v>
      </c>
      <c r="BD3" s="70">
        <v>0.17</v>
      </c>
      <c r="BE3" s="70">
        <v>0.01</v>
      </c>
      <c r="BF3" s="70">
        <v>4.66</v>
      </c>
      <c r="BG3" s="74">
        <v>4.7947912101671576E-2</v>
      </c>
      <c r="BH3" s="70">
        <v>0.66</v>
      </c>
      <c r="BI3" s="70">
        <v>13.1</v>
      </c>
      <c r="BJ3" s="71" t="s">
        <v>317</v>
      </c>
      <c r="BK3" s="70">
        <v>4.68</v>
      </c>
      <c r="BL3" s="70">
        <v>0.43</v>
      </c>
      <c r="BM3" s="71">
        <v>19.899999999999999</v>
      </c>
      <c r="BN3" s="70">
        <v>12</v>
      </c>
    </row>
    <row r="4" spans="1:66" s="120" customFormat="1">
      <c r="A4" s="119" t="s">
        <v>300</v>
      </c>
      <c r="B4" s="120">
        <v>764658</v>
      </c>
      <c r="C4" s="120">
        <v>6267999</v>
      </c>
      <c r="D4" s="121">
        <v>56.481943000000001</v>
      </c>
      <c r="E4" s="122" t="s">
        <v>386</v>
      </c>
      <c r="F4" s="123">
        <v>0.7</v>
      </c>
      <c r="G4" s="124">
        <v>0.8</v>
      </c>
      <c r="H4" s="120" t="s">
        <v>186</v>
      </c>
      <c r="I4" s="112" t="s">
        <v>168</v>
      </c>
      <c r="J4" s="70">
        <v>0.02</v>
      </c>
      <c r="K4" s="74">
        <v>0.36519021978991978</v>
      </c>
      <c r="L4" s="70">
        <v>1.38</v>
      </c>
      <c r="M4" s="70" t="s">
        <v>315</v>
      </c>
      <c r="N4" s="59">
        <v>15</v>
      </c>
      <c r="O4" s="70">
        <v>7.0000000000000007E-2</v>
      </c>
      <c r="P4" s="70">
        <v>0.05</v>
      </c>
      <c r="Q4" s="74">
        <v>11.149255487989725</v>
      </c>
      <c r="R4" s="70">
        <v>7.0000000000000007E-2</v>
      </c>
      <c r="S4" s="71">
        <v>16</v>
      </c>
      <c r="T4" s="70">
        <v>2.52</v>
      </c>
      <c r="U4" s="59">
        <v>11</v>
      </c>
      <c r="V4" s="70">
        <v>0.26</v>
      </c>
      <c r="W4" s="71">
        <v>12.2</v>
      </c>
      <c r="X4" s="70">
        <v>0.9</v>
      </c>
      <c r="Y4" s="70">
        <v>0.42</v>
      </c>
      <c r="Z4" s="70">
        <v>0.24</v>
      </c>
      <c r="AA4" s="74">
        <v>0.79035676041255731</v>
      </c>
      <c r="AB4" s="70">
        <v>0.84</v>
      </c>
      <c r="AC4" s="70">
        <v>1.41</v>
      </c>
      <c r="AD4" s="70" t="s">
        <v>316</v>
      </c>
      <c r="AE4" s="70">
        <v>0.35</v>
      </c>
      <c r="AF4" s="59">
        <v>20</v>
      </c>
      <c r="AG4" s="70">
        <v>0.17</v>
      </c>
      <c r="AH4" s="74">
        <v>0.08</v>
      </c>
      <c r="AI4" s="59">
        <v>10</v>
      </c>
      <c r="AJ4" s="59">
        <v>6</v>
      </c>
      <c r="AK4" s="74">
        <v>4.6373920702659781</v>
      </c>
      <c r="AL4" s="59">
        <v>185.87084314250674</v>
      </c>
      <c r="AM4" s="70">
        <v>0.16</v>
      </c>
      <c r="AN4" s="74">
        <v>2.225592539408509E-2</v>
      </c>
      <c r="AO4" s="70">
        <v>0.28000000000000003</v>
      </c>
      <c r="AP4" s="70">
        <v>7.32</v>
      </c>
      <c r="AQ4" s="70">
        <v>8.34</v>
      </c>
      <c r="AR4" s="74">
        <v>4.4079299437097992E-2</v>
      </c>
      <c r="AS4" s="70">
        <v>3.53</v>
      </c>
      <c r="AT4" s="70">
        <v>1.98</v>
      </c>
      <c r="AU4" s="70">
        <v>5.16</v>
      </c>
      <c r="AV4" s="70" t="s">
        <v>318</v>
      </c>
      <c r="AW4" s="70">
        <v>0.05</v>
      </c>
      <c r="AX4" s="71">
        <v>0.8</v>
      </c>
      <c r="AY4" s="71">
        <v>3</v>
      </c>
      <c r="AZ4" s="70">
        <v>1.35</v>
      </c>
      <c r="BA4" s="70">
        <v>0.25</v>
      </c>
      <c r="BB4" s="59">
        <v>44</v>
      </c>
      <c r="BC4" s="70" t="s">
        <v>316</v>
      </c>
      <c r="BD4" s="70">
        <v>0.14000000000000001</v>
      </c>
      <c r="BE4" s="70" t="s">
        <v>316</v>
      </c>
      <c r="BF4" s="70">
        <v>3.33</v>
      </c>
      <c r="BG4" s="74">
        <v>2.7570049458461154E-2</v>
      </c>
      <c r="BH4" s="70">
        <v>0.57999999999999996</v>
      </c>
      <c r="BI4" s="70">
        <v>9.6999999999999993</v>
      </c>
      <c r="BJ4" s="71">
        <v>0.1</v>
      </c>
      <c r="BK4" s="70">
        <v>3.75</v>
      </c>
      <c r="BL4" s="70">
        <v>0.36</v>
      </c>
      <c r="BM4" s="71">
        <v>13.9</v>
      </c>
      <c r="BN4" s="70">
        <v>8.26</v>
      </c>
    </row>
    <row r="5" spans="1:66" s="120" customFormat="1">
      <c r="A5" s="119" t="s">
        <v>302</v>
      </c>
      <c r="B5" s="120">
        <v>764658</v>
      </c>
      <c r="C5" s="120">
        <v>6267999</v>
      </c>
      <c r="D5" s="121">
        <v>56.481943000000001</v>
      </c>
      <c r="E5" s="122" t="s">
        <v>386</v>
      </c>
      <c r="F5" s="123">
        <v>1.7</v>
      </c>
      <c r="G5" s="124">
        <v>1.8</v>
      </c>
      <c r="H5" s="120" t="s">
        <v>185</v>
      </c>
      <c r="I5" s="112" t="s">
        <v>168</v>
      </c>
      <c r="J5" s="70">
        <v>0.02</v>
      </c>
      <c r="K5" s="74">
        <v>0.77801394650895961</v>
      </c>
      <c r="L5" s="70">
        <v>1.81</v>
      </c>
      <c r="M5" s="70" t="s">
        <v>315</v>
      </c>
      <c r="N5" s="59">
        <v>34</v>
      </c>
      <c r="O5" s="70">
        <v>0.2</v>
      </c>
      <c r="P5" s="70">
        <v>0.09</v>
      </c>
      <c r="Q5" s="74">
        <v>12.078360111988868</v>
      </c>
      <c r="R5" s="70">
        <v>0.12</v>
      </c>
      <c r="S5" s="71">
        <v>25.3</v>
      </c>
      <c r="T5" s="70">
        <v>4.3</v>
      </c>
      <c r="U5" s="59">
        <v>21</v>
      </c>
      <c r="V5" s="70">
        <v>0.57999999999999996</v>
      </c>
      <c r="W5" s="71">
        <v>11.1</v>
      </c>
      <c r="X5" s="70">
        <v>1.23</v>
      </c>
      <c r="Y5" s="70">
        <v>0.56000000000000005</v>
      </c>
      <c r="Z5" s="70">
        <v>0.32</v>
      </c>
      <c r="AA5" s="74">
        <v>1.4268387533111657</v>
      </c>
      <c r="AB5" s="70">
        <v>1.69</v>
      </c>
      <c r="AC5" s="70">
        <v>1.87</v>
      </c>
      <c r="AD5" s="70" t="s">
        <v>316</v>
      </c>
      <c r="AE5" s="70">
        <v>0.67</v>
      </c>
      <c r="AF5" s="59">
        <v>30</v>
      </c>
      <c r="AG5" s="70">
        <v>0.22</v>
      </c>
      <c r="AH5" s="74">
        <v>0.186</v>
      </c>
      <c r="AI5" s="59">
        <v>15</v>
      </c>
      <c r="AJ5" s="59">
        <v>13</v>
      </c>
      <c r="AK5" s="74">
        <v>4.293658197697499</v>
      </c>
      <c r="AL5" s="59">
        <v>263.31702778521793</v>
      </c>
      <c r="AM5" s="70">
        <v>0.19</v>
      </c>
      <c r="AN5" s="74">
        <v>2.225592539408509E-2</v>
      </c>
      <c r="AO5" s="70">
        <v>0.19</v>
      </c>
      <c r="AP5" s="70">
        <v>10.4</v>
      </c>
      <c r="AQ5" s="70">
        <v>13.1</v>
      </c>
      <c r="AR5" s="74">
        <v>4.8007157802779983E-2</v>
      </c>
      <c r="AS5" s="70">
        <v>4.9000000000000004</v>
      </c>
      <c r="AT5" s="70">
        <v>2.85</v>
      </c>
      <c r="AU5" s="70">
        <v>10.9</v>
      </c>
      <c r="AV5" s="70" t="s">
        <v>318</v>
      </c>
      <c r="AW5" s="70">
        <v>7.0000000000000007E-2</v>
      </c>
      <c r="AX5" s="71">
        <v>1.4</v>
      </c>
      <c r="AY5" s="71">
        <v>2.9</v>
      </c>
      <c r="AZ5" s="70">
        <v>1.81</v>
      </c>
      <c r="BA5" s="70">
        <v>1</v>
      </c>
      <c r="BB5" s="59">
        <v>54</v>
      </c>
      <c r="BC5" s="70" t="s">
        <v>316</v>
      </c>
      <c r="BD5" s="70">
        <v>0.18</v>
      </c>
      <c r="BE5" s="70" t="s">
        <v>316</v>
      </c>
      <c r="BF5" s="70">
        <v>5.05</v>
      </c>
      <c r="BG5" s="74">
        <v>4.4351818694046204E-2</v>
      </c>
      <c r="BH5" s="70">
        <v>0.57999999999999996</v>
      </c>
      <c r="BI5" s="70">
        <v>15.5</v>
      </c>
      <c r="BJ5" s="71" t="s">
        <v>317</v>
      </c>
      <c r="BK5" s="70">
        <v>4.8499999999999996</v>
      </c>
      <c r="BL5" s="70">
        <v>0.45</v>
      </c>
      <c r="BM5" s="71">
        <v>24.9</v>
      </c>
      <c r="BN5" s="70">
        <v>16</v>
      </c>
    </row>
    <row r="6" spans="1:66" s="120" customFormat="1">
      <c r="A6" s="119" t="s">
        <v>304</v>
      </c>
      <c r="B6" s="120">
        <v>764658</v>
      </c>
      <c r="C6" s="120">
        <v>6267999</v>
      </c>
      <c r="D6" s="121">
        <v>56.481943000000001</v>
      </c>
      <c r="E6" s="122" t="s">
        <v>386</v>
      </c>
      <c r="F6" s="123">
        <v>3.7</v>
      </c>
      <c r="G6" s="124">
        <v>3.8</v>
      </c>
      <c r="H6" s="120" t="s">
        <v>187</v>
      </c>
      <c r="I6" s="112" t="s">
        <v>168</v>
      </c>
      <c r="J6" s="70">
        <v>0.03</v>
      </c>
      <c r="K6" s="74">
        <v>1.8206584870685856</v>
      </c>
      <c r="L6" s="70">
        <v>2.86</v>
      </c>
      <c r="M6" s="70" t="s">
        <v>315</v>
      </c>
      <c r="N6" s="59">
        <v>86</v>
      </c>
      <c r="O6" s="70">
        <v>0.44</v>
      </c>
      <c r="P6" s="70">
        <v>0.17</v>
      </c>
      <c r="Q6" s="74">
        <v>9.3625158264529098</v>
      </c>
      <c r="R6" s="70">
        <v>0.12</v>
      </c>
      <c r="S6" s="71">
        <v>45.8</v>
      </c>
      <c r="T6" s="70">
        <v>7.9</v>
      </c>
      <c r="U6" s="59">
        <v>45</v>
      </c>
      <c r="V6" s="70">
        <v>1.26</v>
      </c>
      <c r="W6" s="71">
        <v>28.4</v>
      </c>
      <c r="X6" s="70">
        <v>1.79</v>
      </c>
      <c r="Y6" s="70">
        <v>0.84</v>
      </c>
      <c r="Z6" s="70">
        <v>0.56000000000000005</v>
      </c>
      <c r="AA6" s="74">
        <v>2.5669108944372439</v>
      </c>
      <c r="AB6" s="70">
        <v>4.08</v>
      </c>
      <c r="AC6" s="70">
        <v>2.96</v>
      </c>
      <c r="AD6" s="70" t="s">
        <v>316</v>
      </c>
      <c r="AE6" s="70">
        <v>1</v>
      </c>
      <c r="AF6" s="59">
        <v>30</v>
      </c>
      <c r="AG6" s="70">
        <v>0.33</v>
      </c>
      <c r="AH6" s="74">
        <v>0.48099999999999998</v>
      </c>
      <c r="AI6" s="59">
        <v>28</v>
      </c>
      <c r="AJ6" s="59">
        <v>30</v>
      </c>
      <c r="AK6" s="74">
        <v>3.0996352719333067</v>
      </c>
      <c r="AL6" s="59">
        <v>325.27397549938684</v>
      </c>
      <c r="AM6" s="70">
        <v>0.27</v>
      </c>
      <c r="AN6" s="74">
        <v>5.193049258619855E-2</v>
      </c>
      <c r="AO6" s="70">
        <v>0.19</v>
      </c>
      <c r="AP6" s="70">
        <v>18.100000000000001</v>
      </c>
      <c r="AQ6" s="70">
        <v>22.4</v>
      </c>
      <c r="AR6" s="74">
        <v>5.8481446777931989E-2</v>
      </c>
      <c r="AS6" s="70">
        <v>9.65</v>
      </c>
      <c r="AT6" s="70">
        <v>5.09</v>
      </c>
      <c r="AU6" s="70">
        <v>26.8</v>
      </c>
      <c r="AV6" s="70" t="s">
        <v>318</v>
      </c>
      <c r="AW6" s="70">
        <v>0.1</v>
      </c>
      <c r="AX6" s="71">
        <v>3.2</v>
      </c>
      <c r="AY6" s="71">
        <v>2.9</v>
      </c>
      <c r="AZ6" s="70">
        <v>3.04</v>
      </c>
      <c r="BA6" s="70">
        <v>1.1499999999999999</v>
      </c>
      <c r="BB6" s="59">
        <v>58</v>
      </c>
      <c r="BC6" s="70" t="s">
        <v>316</v>
      </c>
      <c r="BD6" s="70">
        <v>0.28000000000000003</v>
      </c>
      <c r="BE6" s="70" t="s">
        <v>316</v>
      </c>
      <c r="BF6" s="70">
        <v>9.44</v>
      </c>
      <c r="BG6" s="74">
        <v>7.7915357165216317E-2</v>
      </c>
      <c r="BH6" s="70">
        <v>0.97</v>
      </c>
      <c r="BI6" s="70">
        <v>30.6</v>
      </c>
      <c r="BJ6" s="71">
        <v>0.1</v>
      </c>
      <c r="BK6" s="70">
        <v>7.26</v>
      </c>
      <c r="BL6" s="70">
        <v>0.68</v>
      </c>
      <c r="BM6" s="71">
        <v>53</v>
      </c>
      <c r="BN6" s="70">
        <v>25.5</v>
      </c>
    </row>
    <row r="7" spans="1:66" s="120" customFormat="1">
      <c r="A7" s="119" t="s">
        <v>307</v>
      </c>
      <c r="B7" s="120">
        <v>728413</v>
      </c>
      <c r="C7" s="120">
        <v>6251161</v>
      </c>
      <c r="D7" s="121">
        <v>56.349882999999998</v>
      </c>
      <c r="E7" s="122" t="s">
        <v>387</v>
      </c>
      <c r="F7" s="123">
        <v>1</v>
      </c>
      <c r="G7" s="124">
        <v>1.1000000000000001</v>
      </c>
      <c r="H7" s="120" t="s">
        <v>186</v>
      </c>
      <c r="I7" s="4" t="s">
        <v>168</v>
      </c>
      <c r="J7" s="70">
        <v>0.02</v>
      </c>
      <c r="K7" s="74">
        <v>0.32814193662282648</v>
      </c>
      <c r="L7" s="70">
        <v>1.1599999999999999</v>
      </c>
      <c r="M7" s="70" t="s">
        <v>315</v>
      </c>
      <c r="N7" s="59">
        <v>16</v>
      </c>
      <c r="O7" s="70">
        <v>0.05</v>
      </c>
      <c r="P7" s="70">
        <v>0.04</v>
      </c>
      <c r="Q7" s="74">
        <v>11.077785901528253</v>
      </c>
      <c r="R7" s="70">
        <v>0.08</v>
      </c>
      <c r="S7" s="71">
        <v>16</v>
      </c>
      <c r="T7" s="70">
        <v>2.04</v>
      </c>
      <c r="U7" s="59">
        <v>11</v>
      </c>
      <c r="V7" s="70">
        <v>0.21</v>
      </c>
      <c r="W7" s="71">
        <v>6.5</v>
      </c>
      <c r="X7" s="70">
        <v>0.93</v>
      </c>
      <c r="Y7" s="70">
        <v>0.44</v>
      </c>
      <c r="Z7" s="70">
        <v>0.25</v>
      </c>
      <c r="AA7" s="74">
        <v>0.7693738375697462</v>
      </c>
      <c r="AB7" s="70">
        <v>0.82</v>
      </c>
      <c r="AC7" s="70">
        <v>1.38</v>
      </c>
      <c r="AD7" s="70" t="s">
        <v>316</v>
      </c>
      <c r="AE7" s="70">
        <v>0.39</v>
      </c>
      <c r="AF7" s="59">
        <v>10</v>
      </c>
      <c r="AG7" s="70">
        <v>0.17</v>
      </c>
      <c r="AH7" s="74">
        <v>7.3999999999999996E-2</v>
      </c>
      <c r="AI7" s="59">
        <v>10</v>
      </c>
      <c r="AJ7" s="59">
        <v>6</v>
      </c>
      <c r="AK7" s="74">
        <v>3.9921372568479554</v>
      </c>
      <c r="AL7" s="59">
        <v>154.89236928542229</v>
      </c>
      <c r="AM7" s="70">
        <v>0.11</v>
      </c>
      <c r="AN7" s="74">
        <v>1.4837283596056728E-2</v>
      </c>
      <c r="AO7" s="70">
        <v>0.26</v>
      </c>
      <c r="AP7" s="70">
        <v>7.62</v>
      </c>
      <c r="AQ7" s="70">
        <v>7.24</v>
      </c>
      <c r="AR7" s="74">
        <v>5.0625730046567986E-2</v>
      </c>
      <c r="AS7" s="70">
        <v>2.5499999999999998</v>
      </c>
      <c r="AT7" s="70">
        <v>2.06</v>
      </c>
      <c r="AU7" s="70">
        <v>3.98</v>
      </c>
      <c r="AV7" s="70" t="s">
        <v>318</v>
      </c>
      <c r="AW7" s="70">
        <v>0.03</v>
      </c>
      <c r="AX7" s="71">
        <v>0.8</v>
      </c>
      <c r="AY7" s="71">
        <v>3.1</v>
      </c>
      <c r="AZ7" s="70">
        <v>1.36</v>
      </c>
      <c r="BA7" s="70">
        <v>0.22</v>
      </c>
      <c r="BB7" s="59">
        <v>48</v>
      </c>
      <c r="BC7" s="70" t="s">
        <v>316</v>
      </c>
      <c r="BD7" s="70">
        <v>0.14000000000000001</v>
      </c>
      <c r="BE7" s="70" t="s">
        <v>316</v>
      </c>
      <c r="BF7" s="70">
        <v>3.18</v>
      </c>
      <c r="BG7" s="74">
        <v>3.1166142866086523E-2</v>
      </c>
      <c r="BH7" s="70">
        <v>0.51</v>
      </c>
      <c r="BI7" s="70">
        <v>10.8</v>
      </c>
      <c r="BJ7" s="71" t="s">
        <v>317</v>
      </c>
      <c r="BK7" s="70">
        <v>3.78</v>
      </c>
      <c r="BL7" s="70">
        <v>0.35</v>
      </c>
      <c r="BM7" s="71">
        <v>13.4</v>
      </c>
      <c r="BN7" s="70">
        <v>8.06</v>
      </c>
    </row>
    <row r="8" spans="1:66" s="120" customFormat="1">
      <c r="A8" s="186" t="s">
        <v>309</v>
      </c>
      <c r="B8" s="187">
        <v>728413</v>
      </c>
      <c r="C8" s="187">
        <v>6251161</v>
      </c>
      <c r="D8" s="188">
        <v>56.349882999999998</v>
      </c>
      <c r="E8" s="189" t="s">
        <v>387</v>
      </c>
      <c r="F8" s="190">
        <v>3.3</v>
      </c>
      <c r="G8" s="191">
        <v>3.4</v>
      </c>
      <c r="H8" s="187" t="s">
        <v>185</v>
      </c>
      <c r="I8" s="173" t="s">
        <v>168</v>
      </c>
      <c r="J8" s="194">
        <v>0.02</v>
      </c>
      <c r="K8" s="196">
        <v>0.60335775443551964</v>
      </c>
      <c r="L8" s="194">
        <v>1.41</v>
      </c>
      <c r="M8" s="194" t="s">
        <v>315</v>
      </c>
      <c r="N8" s="195">
        <v>28</v>
      </c>
      <c r="O8" s="194">
        <v>0.05</v>
      </c>
      <c r="P8" s="194">
        <v>0.06</v>
      </c>
      <c r="Q8" s="196">
        <v>11.435133833835616</v>
      </c>
      <c r="R8" s="194">
        <v>0.09</v>
      </c>
      <c r="S8" s="197">
        <v>19.7</v>
      </c>
      <c r="T8" s="194">
        <v>2.9</v>
      </c>
      <c r="U8" s="195">
        <v>16</v>
      </c>
      <c r="V8" s="194">
        <v>0.41</v>
      </c>
      <c r="W8" s="197">
        <v>10.1</v>
      </c>
      <c r="X8" s="194">
        <v>1.06</v>
      </c>
      <c r="Y8" s="194">
        <v>0.49</v>
      </c>
      <c r="Z8" s="194">
        <v>0.28000000000000003</v>
      </c>
      <c r="AA8" s="196">
        <v>1.084117680211915</v>
      </c>
      <c r="AB8" s="194">
        <v>1.39</v>
      </c>
      <c r="AC8" s="194">
        <v>1.6</v>
      </c>
      <c r="AD8" s="194" t="s">
        <v>316</v>
      </c>
      <c r="AE8" s="194">
        <v>0.54</v>
      </c>
      <c r="AF8" s="195">
        <v>20</v>
      </c>
      <c r="AG8" s="194">
        <v>0.18</v>
      </c>
      <c r="AH8" s="196">
        <v>0.14699999999999999</v>
      </c>
      <c r="AI8" s="195">
        <v>13</v>
      </c>
      <c r="AJ8" s="195">
        <v>10</v>
      </c>
      <c r="AK8" s="196">
        <v>3.6303121278285029</v>
      </c>
      <c r="AL8" s="195">
        <v>201.36008007104897</v>
      </c>
      <c r="AM8" s="194">
        <v>0.12</v>
      </c>
      <c r="AN8" s="196">
        <v>2.9674567192113456E-2</v>
      </c>
      <c r="AO8" s="194">
        <v>0.19</v>
      </c>
      <c r="AP8" s="194">
        <v>8.86</v>
      </c>
      <c r="AQ8" s="194">
        <v>10.3</v>
      </c>
      <c r="AR8" s="196">
        <v>4.8443586510077984E-2</v>
      </c>
      <c r="AS8" s="194">
        <v>3.82</v>
      </c>
      <c r="AT8" s="194">
        <v>2.44</v>
      </c>
      <c r="AU8" s="194">
        <v>7.88</v>
      </c>
      <c r="AV8" s="194" t="s">
        <v>318</v>
      </c>
      <c r="AW8" s="194">
        <v>0.06</v>
      </c>
      <c r="AX8" s="197">
        <v>1.2</v>
      </c>
      <c r="AY8" s="197">
        <v>2.8</v>
      </c>
      <c r="AZ8" s="194">
        <v>1.56</v>
      </c>
      <c r="BA8" s="194">
        <v>0.45</v>
      </c>
      <c r="BB8" s="195">
        <v>53</v>
      </c>
      <c r="BC8" s="194" t="s">
        <v>316</v>
      </c>
      <c r="BD8" s="194">
        <v>0.16</v>
      </c>
      <c r="BE8" s="194" t="s">
        <v>316</v>
      </c>
      <c r="BF8" s="194">
        <v>4.1900000000000004</v>
      </c>
      <c r="BG8" s="196">
        <v>3.8358329681337261E-2</v>
      </c>
      <c r="BH8" s="194">
        <v>0.57999999999999996</v>
      </c>
      <c r="BI8" s="194">
        <v>13.4</v>
      </c>
      <c r="BJ8" s="197" t="s">
        <v>317</v>
      </c>
      <c r="BK8" s="194">
        <v>4.3600000000000003</v>
      </c>
      <c r="BL8" s="194">
        <v>0.4</v>
      </c>
      <c r="BM8" s="197">
        <v>20.2</v>
      </c>
      <c r="BN8" s="194">
        <v>11</v>
      </c>
    </row>
    <row r="9" spans="1:66">
      <c r="AN9" s="74"/>
      <c r="BG9" s="74"/>
    </row>
    <row r="11" spans="1:66" s="45" customFormat="1">
      <c r="A11" s="45" t="s">
        <v>314</v>
      </c>
      <c r="B11" s="45" t="s">
        <v>314</v>
      </c>
      <c r="C11" s="35"/>
      <c r="D11" s="45" t="s">
        <v>314</v>
      </c>
      <c r="E11" s="45" t="s">
        <v>314</v>
      </c>
      <c r="J11" s="74"/>
      <c r="K11" s="70"/>
      <c r="L11" s="71"/>
      <c r="M11" s="71"/>
      <c r="N11" s="59"/>
      <c r="O11" s="71"/>
      <c r="P11" s="71"/>
      <c r="Q11" s="70"/>
      <c r="R11" s="70"/>
      <c r="S11" s="70"/>
      <c r="T11" s="71"/>
      <c r="U11" s="71"/>
      <c r="V11" s="59"/>
      <c r="W11" s="70"/>
      <c r="X11" s="71"/>
      <c r="Y11" s="71"/>
      <c r="Z11" s="71"/>
      <c r="AA11" s="71"/>
      <c r="AB11" s="70"/>
      <c r="AC11" s="70"/>
      <c r="AD11" s="70"/>
      <c r="AE11" s="70"/>
      <c r="AF11" s="70"/>
      <c r="AG11" s="59"/>
      <c r="AH11" s="71"/>
      <c r="AI11" s="70"/>
      <c r="AJ11" s="70"/>
      <c r="AK11" s="71"/>
      <c r="AL11" s="71"/>
      <c r="AM11" s="71"/>
      <c r="AN11" s="70"/>
      <c r="AO11" s="59"/>
      <c r="AP11" s="70"/>
      <c r="AQ11" s="70"/>
      <c r="AR11" s="71"/>
      <c r="AS11" s="71"/>
      <c r="AT11" s="71"/>
      <c r="AU11" s="74"/>
      <c r="AV11" s="71"/>
      <c r="AW11" s="71"/>
      <c r="AX11" s="71"/>
      <c r="AY11" s="70"/>
      <c r="AZ11" s="74"/>
      <c r="BA11" s="70"/>
      <c r="BB11" s="71"/>
      <c r="BC11" s="71"/>
      <c r="BD11" s="71"/>
      <c r="BE11" s="70"/>
      <c r="BF11" s="71"/>
      <c r="BG11" s="70"/>
      <c r="BH11" s="71"/>
      <c r="BI11" s="70"/>
      <c r="BJ11" s="71"/>
      <c r="BK11" s="70"/>
      <c r="BL11" s="70"/>
      <c r="BM11" s="71"/>
      <c r="BN11" s="71"/>
    </row>
    <row r="12" spans="1:66">
      <c r="F12" s="84"/>
      <c r="G12" s="84"/>
      <c r="H12" s="84"/>
      <c r="I12" s="84"/>
    </row>
    <row r="13" spans="1:66">
      <c r="F13" s="84"/>
      <c r="G13" s="84"/>
      <c r="H13" s="84"/>
      <c r="I13" s="84"/>
    </row>
    <row r="14" spans="1:66">
      <c r="F14" s="84"/>
      <c r="G14" s="84"/>
      <c r="H14" s="84"/>
      <c r="I14" s="84"/>
    </row>
    <row r="15" spans="1:66">
      <c r="F15" s="84"/>
      <c r="G15" s="84"/>
      <c r="H15" s="84"/>
      <c r="I15" s="84"/>
    </row>
    <row r="16" spans="1:66">
      <c r="F16" s="84"/>
      <c r="G16" s="84"/>
      <c r="H16" s="84"/>
      <c r="I16" s="84"/>
    </row>
    <row r="17" spans="6:9">
      <c r="F17" s="84"/>
      <c r="G17" s="84"/>
      <c r="H17" s="84"/>
      <c r="I17" s="8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D1"/>
    </sheetView>
  </sheetViews>
  <sheetFormatPr defaultColWidth="9.125" defaultRowHeight="13.8"/>
  <cols>
    <col min="1" max="1" width="14.875" style="45" customWidth="1"/>
    <col min="2" max="3" width="13.25" style="13" customWidth="1"/>
    <col min="4" max="16384" width="9.125" style="6"/>
  </cols>
  <sheetData>
    <row r="1" spans="1:7" ht="37.5" customHeight="1">
      <c r="A1" s="201" t="s">
        <v>242</v>
      </c>
      <c r="B1" s="201"/>
      <c r="C1" s="201"/>
      <c r="D1" s="201"/>
      <c r="E1" s="41"/>
      <c r="F1" s="42"/>
    </row>
    <row r="2" spans="1:7">
      <c r="A2" s="109" t="s">
        <v>66</v>
      </c>
      <c r="B2" s="11" t="s">
        <v>58</v>
      </c>
      <c r="C2" s="11" t="s">
        <v>67</v>
      </c>
      <c r="D2" s="11" t="s">
        <v>68</v>
      </c>
    </row>
    <row r="3" spans="1:7" ht="15">
      <c r="A3" s="115" t="s">
        <v>144</v>
      </c>
      <c r="B3" s="14" t="s">
        <v>349</v>
      </c>
      <c r="C3" s="14">
        <v>0.01</v>
      </c>
      <c r="D3" s="12" t="s">
        <v>96</v>
      </c>
    </row>
    <row r="4" spans="1:7">
      <c r="A4" s="115" t="s">
        <v>144</v>
      </c>
      <c r="B4" s="14" t="s">
        <v>188</v>
      </c>
      <c r="C4" s="14">
        <v>0.01</v>
      </c>
      <c r="D4" s="12" t="s">
        <v>96</v>
      </c>
    </row>
    <row r="5" spans="1:7" ht="15">
      <c r="A5" s="115" t="s">
        <v>144</v>
      </c>
      <c r="B5" s="14" t="s">
        <v>350</v>
      </c>
      <c r="C5" s="14">
        <v>0.01</v>
      </c>
      <c r="D5" s="12" t="s">
        <v>96</v>
      </c>
    </row>
    <row r="6" spans="1:7" ht="15">
      <c r="A6" s="115" t="s">
        <v>144</v>
      </c>
      <c r="B6" s="14" t="s">
        <v>351</v>
      </c>
      <c r="C6" s="14">
        <v>0.01</v>
      </c>
      <c r="D6" s="12" t="s">
        <v>96</v>
      </c>
    </row>
    <row r="7" spans="1:7">
      <c r="A7" s="115" t="s">
        <v>144</v>
      </c>
      <c r="B7" s="14" t="s">
        <v>189</v>
      </c>
      <c r="C7" s="14">
        <v>0.01</v>
      </c>
      <c r="D7" s="12" t="s">
        <v>96</v>
      </c>
      <c r="G7" s="13"/>
    </row>
    <row r="8" spans="1:7">
      <c r="A8" s="115" t="s">
        <v>144</v>
      </c>
      <c r="B8" s="14" t="s">
        <v>190</v>
      </c>
      <c r="C8" s="155">
        <v>0.01</v>
      </c>
      <c r="D8" s="12" t="s">
        <v>96</v>
      </c>
    </row>
    <row r="9" spans="1:7" ht="15">
      <c r="A9" s="115" t="s">
        <v>144</v>
      </c>
      <c r="B9" s="14" t="s">
        <v>352</v>
      </c>
      <c r="C9" s="14">
        <v>0.01</v>
      </c>
      <c r="D9" s="12" t="s">
        <v>96</v>
      </c>
    </row>
    <row r="10" spans="1:7" ht="15">
      <c r="A10" s="115" t="s">
        <v>144</v>
      </c>
      <c r="B10" s="14" t="s">
        <v>353</v>
      </c>
      <c r="C10" s="14">
        <v>0.01</v>
      </c>
      <c r="D10" s="12" t="s">
        <v>96</v>
      </c>
    </row>
    <row r="11" spans="1:7" ht="15">
      <c r="A11" s="115" t="s">
        <v>144</v>
      </c>
      <c r="B11" s="14" t="s">
        <v>354</v>
      </c>
      <c r="C11" s="14">
        <v>0.1</v>
      </c>
      <c r="D11" s="12" t="s">
        <v>96</v>
      </c>
    </row>
    <row r="12" spans="1:7" ht="15">
      <c r="A12" s="115" t="s">
        <v>144</v>
      </c>
      <c r="B12" s="14" t="s">
        <v>355</v>
      </c>
      <c r="C12" s="155">
        <v>0.01</v>
      </c>
      <c r="D12" s="12" t="s">
        <v>96</v>
      </c>
    </row>
    <row r="13" spans="1:7">
      <c r="A13" s="115" t="s">
        <v>144</v>
      </c>
      <c r="B13" s="14" t="s">
        <v>191</v>
      </c>
      <c r="C13" s="14">
        <v>0.1</v>
      </c>
      <c r="D13" s="12" t="s">
        <v>96</v>
      </c>
    </row>
    <row r="14" spans="1:7">
      <c r="A14" s="115" t="s">
        <v>144</v>
      </c>
      <c r="B14" s="14" t="s">
        <v>217</v>
      </c>
      <c r="C14" s="14">
        <v>0.01</v>
      </c>
      <c r="D14" s="12" t="s">
        <v>96</v>
      </c>
    </row>
    <row r="15" spans="1:7">
      <c r="A15" s="45" t="s">
        <v>145</v>
      </c>
      <c r="B15" s="14" t="s">
        <v>69</v>
      </c>
      <c r="C15" s="14">
        <v>0.1</v>
      </c>
      <c r="D15" s="12" t="s">
        <v>70</v>
      </c>
    </row>
    <row r="16" spans="1:7">
      <c r="A16" s="45" t="s">
        <v>145</v>
      </c>
      <c r="B16" s="14" t="s">
        <v>71</v>
      </c>
      <c r="C16" s="14">
        <v>0.1</v>
      </c>
      <c r="D16" s="12" t="s">
        <v>70</v>
      </c>
    </row>
    <row r="17" spans="1:4">
      <c r="A17" s="45" t="s">
        <v>145</v>
      </c>
      <c r="B17" s="14" t="s">
        <v>103</v>
      </c>
      <c r="C17" s="14">
        <v>1</v>
      </c>
      <c r="D17" s="12" t="s">
        <v>70</v>
      </c>
    </row>
    <row r="18" spans="1:4">
      <c r="A18" s="45" t="s">
        <v>145</v>
      </c>
      <c r="B18" s="14" t="s">
        <v>119</v>
      </c>
      <c r="C18" s="14">
        <v>0.1</v>
      </c>
      <c r="D18" s="12" t="s">
        <v>70</v>
      </c>
    </row>
    <row r="19" spans="1:4">
      <c r="A19" s="45" t="s">
        <v>145</v>
      </c>
      <c r="B19" s="14" t="s">
        <v>143</v>
      </c>
      <c r="C19" s="14">
        <v>0.1</v>
      </c>
      <c r="D19" s="12" t="s">
        <v>70</v>
      </c>
    </row>
    <row r="20" spans="1:4">
      <c r="A20" s="45" t="s">
        <v>145</v>
      </c>
      <c r="B20" s="14" t="s">
        <v>140</v>
      </c>
      <c r="C20" s="14">
        <v>0.1</v>
      </c>
      <c r="D20" s="12" t="s">
        <v>70</v>
      </c>
    </row>
    <row r="21" spans="1:4">
      <c r="A21" s="45" t="s">
        <v>145</v>
      </c>
      <c r="B21" s="14" t="s">
        <v>72</v>
      </c>
      <c r="C21" s="14">
        <v>1</v>
      </c>
      <c r="D21" s="12" t="s">
        <v>70</v>
      </c>
    </row>
    <row r="22" spans="1:4">
      <c r="A22" s="45" t="s">
        <v>145</v>
      </c>
      <c r="B22" s="14" t="s">
        <v>73</v>
      </c>
      <c r="C22" s="14">
        <v>0.1</v>
      </c>
      <c r="D22" s="12" t="s">
        <v>70</v>
      </c>
    </row>
    <row r="23" spans="1:4">
      <c r="A23" s="115" t="s">
        <v>144</v>
      </c>
      <c r="B23" s="14" t="s">
        <v>105</v>
      </c>
      <c r="C23" s="14">
        <v>2</v>
      </c>
      <c r="D23" s="12" t="s">
        <v>70</v>
      </c>
    </row>
    <row r="24" spans="1:4">
      <c r="A24" s="45" t="s">
        <v>145</v>
      </c>
      <c r="B24" s="14" t="s">
        <v>74</v>
      </c>
      <c r="C24" s="14">
        <v>0.1</v>
      </c>
      <c r="D24" s="12" t="s">
        <v>70</v>
      </c>
    </row>
    <row r="25" spans="1:4">
      <c r="A25" s="45" t="s">
        <v>145</v>
      </c>
      <c r="B25" s="14" t="s">
        <v>128</v>
      </c>
      <c r="C25" s="14">
        <v>0.1</v>
      </c>
      <c r="D25" s="12" t="s">
        <v>70</v>
      </c>
    </row>
    <row r="26" spans="1:4">
      <c r="A26" s="45" t="s">
        <v>145</v>
      </c>
      <c r="B26" s="14" t="s">
        <v>135</v>
      </c>
      <c r="C26" s="14">
        <v>0.01</v>
      </c>
      <c r="D26" s="12" t="s">
        <v>70</v>
      </c>
    </row>
    <row r="27" spans="1:4">
      <c r="A27" s="45" t="s">
        <v>145</v>
      </c>
      <c r="B27" s="14" t="s">
        <v>137</v>
      </c>
      <c r="C27" s="14">
        <v>0.01</v>
      </c>
      <c r="D27" s="12" t="s">
        <v>70</v>
      </c>
    </row>
    <row r="28" spans="1:4">
      <c r="A28" s="45" t="s">
        <v>145</v>
      </c>
      <c r="B28" s="14" t="s">
        <v>75</v>
      </c>
      <c r="C28" s="14">
        <v>0.01</v>
      </c>
      <c r="D28" s="12" t="s">
        <v>70</v>
      </c>
    </row>
    <row r="29" spans="1:4">
      <c r="A29" s="45" t="s">
        <v>145</v>
      </c>
      <c r="B29" s="14" t="s">
        <v>129</v>
      </c>
      <c r="C29" s="14">
        <v>0.1</v>
      </c>
      <c r="D29" s="12" t="s">
        <v>70</v>
      </c>
    </row>
    <row r="30" spans="1:4">
      <c r="A30" s="45" t="s">
        <v>145</v>
      </c>
      <c r="B30" s="14" t="s">
        <v>134</v>
      </c>
      <c r="C30" s="14">
        <v>0.01</v>
      </c>
      <c r="D30" s="12" t="s">
        <v>70</v>
      </c>
    </row>
    <row r="31" spans="1:4">
      <c r="A31" s="45" t="s">
        <v>145</v>
      </c>
      <c r="B31" s="14" t="s">
        <v>130</v>
      </c>
      <c r="C31" s="14">
        <v>0.1</v>
      </c>
      <c r="D31" s="12" t="s">
        <v>70</v>
      </c>
    </row>
    <row r="32" spans="1:4">
      <c r="A32" s="45" t="s">
        <v>145</v>
      </c>
      <c r="B32" s="14" t="s">
        <v>76</v>
      </c>
      <c r="C32" s="14">
        <v>0.1</v>
      </c>
      <c r="D32" s="12" t="s">
        <v>70</v>
      </c>
    </row>
    <row r="33" spans="1:4">
      <c r="A33" s="45" t="s">
        <v>145</v>
      </c>
      <c r="B33" s="14" t="s">
        <v>77</v>
      </c>
      <c r="C33" s="14">
        <v>0.1</v>
      </c>
      <c r="D33" s="12" t="s">
        <v>70</v>
      </c>
    </row>
    <row r="34" spans="1:4">
      <c r="A34" s="45" t="s">
        <v>145</v>
      </c>
      <c r="B34" s="14" t="s">
        <v>136</v>
      </c>
      <c r="C34" s="14">
        <v>0.01</v>
      </c>
      <c r="D34" s="12" t="s">
        <v>70</v>
      </c>
    </row>
    <row r="35" spans="1:4">
      <c r="A35" s="45" t="s">
        <v>145</v>
      </c>
      <c r="B35" s="14" t="s">
        <v>100</v>
      </c>
      <c r="C35" s="14">
        <v>1</v>
      </c>
      <c r="D35" s="12" t="s">
        <v>70</v>
      </c>
    </row>
    <row r="36" spans="1:4">
      <c r="A36" s="45" t="s">
        <v>145</v>
      </c>
      <c r="B36" s="14" t="s">
        <v>106</v>
      </c>
      <c r="C36" s="14">
        <v>0.01</v>
      </c>
      <c r="D36" s="12" t="s">
        <v>70</v>
      </c>
    </row>
    <row r="37" spans="1:4">
      <c r="A37" s="45" t="s">
        <v>145</v>
      </c>
      <c r="B37" s="14" t="s">
        <v>78</v>
      </c>
      <c r="C37" s="14">
        <v>0.1</v>
      </c>
      <c r="D37" s="12" t="s">
        <v>70</v>
      </c>
    </row>
    <row r="38" spans="1:4">
      <c r="A38" s="45" t="s">
        <v>145</v>
      </c>
      <c r="B38" s="14" t="s">
        <v>139</v>
      </c>
      <c r="C38" s="14">
        <v>1</v>
      </c>
      <c r="D38" s="12" t="s">
        <v>70</v>
      </c>
    </row>
    <row r="39" spans="1:4">
      <c r="A39" s="45" t="s">
        <v>145</v>
      </c>
      <c r="B39" s="14" t="s">
        <v>79</v>
      </c>
      <c r="C39" s="14">
        <v>0.1</v>
      </c>
      <c r="D39" s="12" t="s">
        <v>70</v>
      </c>
    </row>
    <row r="40" spans="1:4">
      <c r="A40" s="45" t="s">
        <v>145</v>
      </c>
      <c r="B40" s="14" t="s">
        <v>80</v>
      </c>
      <c r="C40" s="14">
        <v>1</v>
      </c>
      <c r="D40" s="12" t="s">
        <v>70</v>
      </c>
    </row>
    <row r="41" spans="1:4">
      <c r="A41" s="45" t="s">
        <v>145</v>
      </c>
      <c r="B41" s="14" t="s">
        <v>142</v>
      </c>
      <c r="C41" s="14">
        <v>1E-3</v>
      </c>
      <c r="D41" s="12" t="s">
        <v>70</v>
      </c>
    </row>
    <row r="42" spans="1:4">
      <c r="A42" s="45" t="s">
        <v>145</v>
      </c>
      <c r="B42" s="14" t="s">
        <v>133</v>
      </c>
      <c r="C42" s="14">
        <v>0.01</v>
      </c>
      <c r="D42" s="12" t="s">
        <v>70</v>
      </c>
    </row>
    <row r="43" spans="1:4">
      <c r="A43" s="45" t="s">
        <v>145</v>
      </c>
      <c r="B43" s="14" t="s">
        <v>81</v>
      </c>
      <c r="C43" s="14">
        <v>0.1</v>
      </c>
      <c r="D43" s="12" t="s">
        <v>70</v>
      </c>
    </row>
    <row r="44" spans="1:4">
      <c r="A44" s="45" t="s">
        <v>145</v>
      </c>
      <c r="B44" s="14" t="s">
        <v>82</v>
      </c>
      <c r="C44" s="14">
        <v>1</v>
      </c>
      <c r="D44" s="12" t="s">
        <v>70</v>
      </c>
    </row>
    <row r="45" spans="1:4">
      <c r="A45" s="45" t="s">
        <v>145</v>
      </c>
      <c r="B45" s="14" t="s">
        <v>84</v>
      </c>
      <c r="C45" s="14">
        <v>1</v>
      </c>
      <c r="D45" s="12" t="s">
        <v>70</v>
      </c>
    </row>
    <row r="46" spans="1:4">
      <c r="A46" s="115" t="s">
        <v>144</v>
      </c>
      <c r="B46" s="14" t="s">
        <v>83</v>
      </c>
      <c r="C46" s="14">
        <v>2</v>
      </c>
      <c r="D46" s="12" t="s">
        <v>70</v>
      </c>
    </row>
    <row r="47" spans="1:4">
      <c r="A47" s="45" t="s">
        <v>145</v>
      </c>
      <c r="B47" s="14" t="s">
        <v>85</v>
      </c>
      <c r="C47" s="14">
        <v>0.01</v>
      </c>
      <c r="D47" s="12" t="s">
        <v>70</v>
      </c>
    </row>
    <row r="48" spans="1:4">
      <c r="A48" s="45" t="s">
        <v>145</v>
      </c>
      <c r="B48" s="14" t="s">
        <v>86</v>
      </c>
      <c r="C48" s="14">
        <v>0.1</v>
      </c>
      <c r="D48" s="12" t="s">
        <v>70</v>
      </c>
    </row>
    <row r="49" spans="1:4">
      <c r="A49" s="45" t="s">
        <v>145</v>
      </c>
      <c r="B49" s="14" t="s">
        <v>99</v>
      </c>
      <c r="C49" s="14">
        <v>1</v>
      </c>
      <c r="D49" s="12" t="s">
        <v>70</v>
      </c>
    </row>
    <row r="50" spans="1:4">
      <c r="A50" s="45" t="s">
        <v>145</v>
      </c>
      <c r="B50" s="14" t="s">
        <v>87</v>
      </c>
      <c r="C50" s="14">
        <v>0.01</v>
      </c>
      <c r="D50" s="12" t="s">
        <v>70</v>
      </c>
    </row>
    <row r="51" spans="1:4">
      <c r="A51" s="45" t="s">
        <v>145</v>
      </c>
      <c r="B51" s="14" t="s">
        <v>88</v>
      </c>
      <c r="C51" s="14">
        <v>0.01</v>
      </c>
      <c r="D51" s="12" t="s">
        <v>70</v>
      </c>
    </row>
    <row r="52" spans="1:4">
      <c r="A52" s="116" t="s">
        <v>145</v>
      </c>
      <c r="B52" s="15" t="s">
        <v>141</v>
      </c>
      <c r="C52" s="15">
        <v>0.1</v>
      </c>
      <c r="D52" s="16" t="s">
        <v>70</v>
      </c>
    </row>
    <row r="53" spans="1:4">
      <c r="A53" s="116" t="s">
        <v>145</v>
      </c>
      <c r="B53" s="15" t="s">
        <v>89</v>
      </c>
      <c r="C53" s="15">
        <v>0.01</v>
      </c>
      <c r="D53" s="16" t="s">
        <v>70</v>
      </c>
    </row>
    <row r="54" spans="1:4">
      <c r="A54" s="45" t="s">
        <v>145</v>
      </c>
      <c r="B54" s="14" t="s">
        <v>138</v>
      </c>
      <c r="C54" s="14">
        <v>0.01</v>
      </c>
      <c r="D54" s="12" t="s">
        <v>70</v>
      </c>
    </row>
    <row r="55" spans="1:4">
      <c r="A55" s="116" t="s">
        <v>145</v>
      </c>
      <c r="B55" s="15" t="s">
        <v>90</v>
      </c>
      <c r="C55" s="15">
        <v>0.01</v>
      </c>
      <c r="D55" s="16" t="s">
        <v>70</v>
      </c>
    </row>
    <row r="56" spans="1:4">
      <c r="A56" s="115" t="s">
        <v>144</v>
      </c>
      <c r="B56" s="15" t="s">
        <v>125</v>
      </c>
      <c r="C56" s="14">
        <v>2</v>
      </c>
      <c r="D56" s="12" t="s">
        <v>70</v>
      </c>
    </row>
    <row r="57" spans="1:4">
      <c r="A57" s="45" t="s">
        <v>145</v>
      </c>
      <c r="B57" s="14" t="s">
        <v>91</v>
      </c>
      <c r="C57" s="14">
        <v>1</v>
      </c>
      <c r="D57" s="12" t="s">
        <v>70</v>
      </c>
    </row>
    <row r="58" spans="1:4">
      <c r="A58" s="45" t="s">
        <v>145</v>
      </c>
      <c r="B58" s="14" t="s">
        <v>131</v>
      </c>
      <c r="C58" s="14">
        <v>0.01</v>
      </c>
      <c r="D58" s="12" t="s">
        <v>70</v>
      </c>
    </row>
    <row r="59" spans="1:4">
      <c r="A59" s="45" t="s">
        <v>145</v>
      </c>
      <c r="B59" s="14" t="s">
        <v>92</v>
      </c>
      <c r="C59" s="14">
        <v>0.01</v>
      </c>
      <c r="D59" s="12" t="s">
        <v>70</v>
      </c>
    </row>
    <row r="60" spans="1:4">
      <c r="A60" s="45" t="s">
        <v>145</v>
      </c>
      <c r="B60" s="14" t="s">
        <v>93</v>
      </c>
      <c r="C60" s="14">
        <v>1</v>
      </c>
      <c r="D60" s="12" t="s">
        <v>70</v>
      </c>
    </row>
    <row r="61" spans="1:4">
      <c r="A61" s="154" t="s">
        <v>145</v>
      </c>
      <c r="B61" s="18" t="s">
        <v>132</v>
      </c>
      <c r="C61" s="18">
        <v>1</v>
      </c>
      <c r="D61" s="17" t="s">
        <v>70</v>
      </c>
    </row>
    <row r="62" spans="1:4">
      <c r="B62" s="148"/>
      <c r="C62" s="148"/>
      <c r="D62" s="14"/>
    </row>
    <row r="63" spans="1:4">
      <c r="B63" s="148"/>
      <c r="C63" s="148"/>
      <c r="D63" s="14"/>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ReadMe</vt:lpstr>
      <vt:lpstr>Metadata</vt:lpstr>
      <vt:lpstr>Table 1</vt:lpstr>
      <vt:lpstr>Table 2</vt:lpstr>
      <vt:lpstr>Table 3_1</vt:lpstr>
      <vt:lpstr>Table 3_2</vt:lpstr>
      <vt:lpstr>Table 4_1</vt:lpstr>
      <vt:lpstr>Table 4_2</vt:lpstr>
      <vt:lpstr>Table 5_1</vt:lpstr>
      <vt:lpstr>Table 5_2</vt:lpstr>
      <vt:lpstr>Table 5_3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Company>Manitoba Geological Survey; Manitoba Economic Development, Investment and Trade;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DRI2023004: Till-matrix geochemistry data from the Gillam area, northeastern Manitoba: additional 2022 data (NTS 54D5–8, 64A2)</dc:title>
  <dc:creator>M.S. Gauther and T.J. Hodder</dc:creator>
  <cp:keywords>till geochemistry; drift prospecting; Quaternary; Manitoba</cp:keywords>
  <cp:lastModifiedBy>Steffano, Craig</cp:lastModifiedBy>
  <cp:lastPrinted>2019-04-02T15:23:59Z</cp:lastPrinted>
  <dcterms:created xsi:type="dcterms:W3CDTF">2008-11-13T14:30:47Z</dcterms:created>
  <dcterms:modified xsi:type="dcterms:W3CDTF">2023-08-03T19:21:35Z</dcterms:modified>
</cp:coreProperties>
</file>