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codeName="ThisWorkbook" defaultThemeVersion="124226"/>
  <mc:AlternateContent xmlns:mc="http://schemas.openxmlformats.org/markup-compatibility/2006">
    <mc:Choice Requires="x15">
      <x15ac:absPath xmlns:x15ac="http://schemas.microsoft.com/office/spreadsheetml/2010/11/ac" url="C:\Users\csteffano\Desktop\Publications\GR2021-1\FINAL FILES FOR WEBSITE\"/>
    </mc:Choice>
  </mc:AlternateContent>
  <bookViews>
    <workbookView xWindow="180" yWindow="6735" windowWidth="15480" windowHeight="6390"/>
  </bookViews>
  <sheets>
    <sheet name="ReadMe" sheetId="7" r:id="rId1"/>
    <sheet name="Procedures" sheetId="11" r:id="rId2"/>
    <sheet name="Table 1" sheetId="6" r:id="rId3"/>
    <sheet name="Table 2" sheetId="21" r:id="rId4"/>
    <sheet name="Table 3" sheetId="13" r:id="rId5"/>
    <sheet name="Table 4" sheetId="22" r:id="rId6"/>
    <sheet name="Table 5" sheetId="24" r:id="rId7"/>
    <sheet name="Table 6" sheetId="25" r:id="rId8"/>
    <sheet name="Table 7" sheetId="26" r:id="rId9"/>
    <sheet name="Table 8" sheetId="27" r:id="rId10"/>
    <sheet name="Table 9" sheetId="15" r:id="rId11"/>
    <sheet name="Table 10" sheetId="28" r:id="rId12"/>
    <sheet name="Table 11" sheetId="29" r:id="rId13"/>
    <sheet name="Table 12" sheetId="30" r:id="rId14"/>
    <sheet name="Table 13" sheetId="31" r:id="rId15"/>
    <sheet name="Table 14" sheetId="32" r:id="rId16"/>
    <sheet name="Table 15" sheetId="33" r:id="rId17"/>
    <sheet name="Table 16" sheetId="14" r:id="rId18"/>
    <sheet name="PlotDat1" sheetId="10" state="hidden" r:id="rId19"/>
  </sheets>
  <definedNames>
    <definedName name="_gXY1">PlotDat1!$C$1:$D$10</definedName>
    <definedName name="Ellipse1_1">PlotDat1!$I$1:$J$33</definedName>
    <definedName name="Ellipse1_10">PlotDat1!$AA$1:$AB$33</definedName>
    <definedName name="Ellipse1_11" localSheetId="14">#REF!</definedName>
    <definedName name="Ellipse1_11" localSheetId="15">#REF!</definedName>
    <definedName name="Ellipse1_11" localSheetId="16">#REF!</definedName>
    <definedName name="Ellipse1_11" localSheetId="5">#REF!</definedName>
    <definedName name="Ellipse1_11" localSheetId="6">#REF!</definedName>
    <definedName name="Ellipse1_11" localSheetId="7">#REF!</definedName>
    <definedName name="Ellipse1_11" localSheetId="8">#REF!</definedName>
    <definedName name="Ellipse1_11" localSheetId="9">#REF!</definedName>
    <definedName name="Ellipse1_11">#REF!</definedName>
    <definedName name="Ellipse1_12" localSheetId="14">#REF!</definedName>
    <definedName name="Ellipse1_12" localSheetId="15">#REF!</definedName>
    <definedName name="Ellipse1_12" localSheetId="16">#REF!</definedName>
    <definedName name="Ellipse1_12" localSheetId="5">#REF!</definedName>
    <definedName name="Ellipse1_12" localSheetId="6">#REF!</definedName>
    <definedName name="Ellipse1_12" localSheetId="7">#REF!</definedName>
    <definedName name="Ellipse1_12" localSheetId="8">#REF!</definedName>
    <definedName name="Ellipse1_12" localSheetId="9">#REF!</definedName>
    <definedName name="Ellipse1_12">#REF!</definedName>
    <definedName name="Ellipse1_13" localSheetId="14">#REF!</definedName>
    <definedName name="Ellipse1_13" localSheetId="15">#REF!</definedName>
    <definedName name="Ellipse1_13" localSheetId="16">#REF!</definedName>
    <definedName name="Ellipse1_13" localSheetId="5">#REF!</definedName>
    <definedName name="Ellipse1_13" localSheetId="6">#REF!</definedName>
    <definedName name="Ellipse1_13" localSheetId="7">#REF!</definedName>
    <definedName name="Ellipse1_13" localSheetId="8">#REF!</definedName>
    <definedName name="Ellipse1_13" localSheetId="9">#REF!</definedName>
    <definedName name="Ellipse1_13">#REF!</definedName>
    <definedName name="Ellipse1_14" localSheetId="14">#REF!</definedName>
    <definedName name="Ellipse1_14" localSheetId="15">#REF!</definedName>
    <definedName name="Ellipse1_14" localSheetId="16">#REF!</definedName>
    <definedName name="Ellipse1_14" localSheetId="5">#REF!</definedName>
    <definedName name="Ellipse1_14" localSheetId="6">#REF!</definedName>
    <definedName name="Ellipse1_14" localSheetId="7">#REF!</definedName>
    <definedName name="Ellipse1_14" localSheetId="8">#REF!</definedName>
    <definedName name="Ellipse1_14" localSheetId="9">#REF!</definedName>
    <definedName name="Ellipse1_14">#REF!</definedName>
    <definedName name="Ellipse1_15" localSheetId="14">#REF!</definedName>
    <definedName name="Ellipse1_15" localSheetId="15">#REF!</definedName>
    <definedName name="Ellipse1_15" localSheetId="16">#REF!</definedName>
    <definedName name="Ellipse1_15" localSheetId="5">#REF!</definedName>
    <definedName name="Ellipse1_15" localSheetId="6">#REF!</definedName>
    <definedName name="Ellipse1_15" localSheetId="7">#REF!</definedName>
    <definedName name="Ellipse1_15" localSheetId="8">#REF!</definedName>
    <definedName name="Ellipse1_15" localSheetId="9">#REF!</definedName>
    <definedName name="Ellipse1_15">#REF!</definedName>
    <definedName name="Ellipse1_16" localSheetId="14">#REF!</definedName>
    <definedName name="Ellipse1_16" localSheetId="15">#REF!</definedName>
    <definedName name="Ellipse1_16" localSheetId="16">#REF!</definedName>
    <definedName name="Ellipse1_16" localSheetId="5">#REF!</definedName>
    <definedName name="Ellipse1_16" localSheetId="6">#REF!</definedName>
    <definedName name="Ellipse1_16" localSheetId="7">#REF!</definedName>
    <definedName name="Ellipse1_16" localSheetId="8">#REF!</definedName>
    <definedName name="Ellipse1_16" localSheetId="9">#REF!</definedName>
    <definedName name="Ellipse1_16">#REF!</definedName>
    <definedName name="Ellipse1_17" localSheetId="14">#REF!</definedName>
    <definedName name="Ellipse1_17" localSheetId="15">#REF!</definedName>
    <definedName name="Ellipse1_17" localSheetId="16">#REF!</definedName>
    <definedName name="Ellipse1_17" localSheetId="5">#REF!</definedName>
    <definedName name="Ellipse1_17" localSheetId="6">#REF!</definedName>
    <definedName name="Ellipse1_17" localSheetId="7">#REF!</definedName>
    <definedName name="Ellipse1_17" localSheetId="8">#REF!</definedName>
    <definedName name="Ellipse1_17" localSheetId="9">#REF!</definedName>
    <definedName name="Ellipse1_17">#REF!</definedName>
    <definedName name="Ellipse1_18" localSheetId="14">#REF!</definedName>
    <definedName name="Ellipse1_18" localSheetId="15">#REF!</definedName>
    <definedName name="Ellipse1_18" localSheetId="16">#REF!</definedName>
    <definedName name="Ellipse1_18" localSheetId="5">#REF!</definedName>
    <definedName name="Ellipse1_18" localSheetId="6">#REF!</definedName>
    <definedName name="Ellipse1_18" localSheetId="7">#REF!</definedName>
    <definedName name="Ellipse1_18" localSheetId="8">#REF!</definedName>
    <definedName name="Ellipse1_18" localSheetId="9">#REF!</definedName>
    <definedName name="Ellipse1_18">#REF!</definedName>
    <definedName name="Ellipse1_19" localSheetId="14">#REF!</definedName>
    <definedName name="Ellipse1_19" localSheetId="15">#REF!</definedName>
    <definedName name="Ellipse1_19" localSheetId="16">#REF!</definedName>
    <definedName name="Ellipse1_19" localSheetId="5">#REF!</definedName>
    <definedName name="Ellipse1_19" localSheetId="6">#REF!</definedName>
    <definedName name="Ellipse1_19" localSheetId="7">#REF!</definedName>
    <definedName name="Ellipse1_19" localSheetId="8">#REF!</definedName>
    <definedName name="Ellipse1_19" localSheetId="9">#REF!</definedName>
    <definedName name="Ellipse1_19">#REF!</definedName>
    <definedName name="Ellipse1_2">PlotDat1!$K$1:$L$33</definedName>
    <definedName name="Ellipse1_20" localSheetId="14">#REF!</definedName>
    <definedName name="Ellipse1_20" localSheetId="15">#REF!</definedName>
    <definedName name="Ellipse1_20" localSheetId="16">#REF!</definedName>
    <definedName name="Ellipse1_20" localSheetId="5">#REF!</definedName>
    <definedName name="Ellipse1_20" localSheetId="6">#REF!</definedName>
    <definedName name="Ellipse1_20" localSheetId="7">#REF!</definedName>
    <definedName name="Ellipse1_20" localSheetId="8">#REF!</definedName>
    <definedName name="Ellipse1_20" localSheetId="9">#REF!</definedName>
    <definedName name="Ellipse1_20">#REF!</definedName>
    <definedName name="Ellipse1_21" localSheetId="14">#REF!</definedName>
    <definedName name="Ellipse1_21" localSheetId="15">#REF!</definedName>
    <definedName name="Ellipse1_21" localSheetId="16">#REF!</definedName>
    <definedName name="Ellipse1_21" localSheetId="5">#REF!</definedName>
    <definedName name="Ellipse1_21" localSheetId="6">#REF!</definedName>
    <definedName name="Ellipse1_21" localSheetId="7">#REF!</definedName>
    <definedName name="Ellipse1_21" localSheetId="8">#REF!</definedName>
    <definedName name="Ellipse1_21" localSheetId="9">#REF!</definedName>
    <definedName name="Ellipse1_21">#REF!</definedName>
    <definedName name="Ellipse1_22" localSheetId="14">#REF!</definedName>
    <definedName name="Ellipse1_22" localSheetId="15">#REF!</definedName>
    <definedName name="Ellipse1_22" localSheetId="16">#REF!</definedName>
    <definedName name="Ellipse1_22" localSheetId="5">#REF!</definedName>
    <definedName name="Ellipse1_22" localSheetId="6">#REF!</definedName>
    <definedName name="Ellipse1_22" localSheetId="7">#REF!</definedName>
    <definedName name="Ellipse1_22" localSheetId="8">#REF!</definedName>
    <definedName name="Ellipse1_22" localSheetId="9">#REF!</definedName>
    <definedName name="Ellipse1_22">#REF!</definedName>
    <definedName name="Ellipse1_23" localSheetId="14">#REF!</definedName>
    <definedName name="Ellipse1_23" localSheetId="15">#REF!</definedName>
    <definedName name="Ellipse1_23" localSheetId="16">#REF!</definedName>
    <definedName name="Ellipse1_23" localSheetId="5">#REF!</definedName>
    <definedName name="Ellipse1_23" localSheetId="6">#REF!</definedName>
    <definedName name="Ellipse1_23" localSheetId="7">#REF!</definedName>
    <definedName name="Ellipse1_23" localSheetId="8">#REF!</definedName>
    <definedName name="Ellipse1_23" localSheetId="9">#REF!</definedName>
    <definedName name="Ellipse1_23">#REF!</definedName>
    <definedName name="Ellipse1_3">PlotDat1!$M$1:$N$33</definedName>
    <definedName name="Ellipse1_4">PlotDat1!$O$1:$P$33</definedName>
    <definedName name="Ellipse1_5">PlotDat1!$Q$1:$R$33</definedName>
    <definedName name="Ellipse1_6">PlotDat1!$S$1:$T$33</definedName>
    <definedName name="Ellipse1_7">PlotDat1!$U$1:$V$33</definedName>
    <definedName name="Ellipse1_8">PlotDat1!$W$1:$X$33</definedName>
    <definedName name="Ellipse1_9">PlotDat1!$Y$1:$Z$33</definedName>
    <definedName name="_xlnm.Print_Area" localSheetId="2">'Table 1'!$A$1:$AA$1</definedName>
    <definedName name="_xlnm.Print_Area" localSheetId="11">'Table 10'!$A$1:$N$43</definedName>
    <definedName name="_xlnm.Print_Area" localSheetId="14">'Table 13'!$A$1:$O$39</definedName>
    <definedName name="_xlnm.Print_Area" localSheetId="15">'Table 14'!$A$1:$M$38</definedName>
    <definedName name="_xlnm.Print_Area" localSheetId="16">'Table 15'!$A$1:$J$38</definedName>
  </definedNames>
  <calcPr calcId="162913"/>
</workbook>
</file>

<file path=xl/calcChain.xml><?xml version="1.0" encoding="utf-8"?>
<calcChain xmlns="http://schemas.openxmlformats.org/spreadsheetml/2006/main">
  <c r="C34" i="33" l="1"/>
  <c r="D34" i="33"/>
  <c r="E34" i="33"/>
  <c r="F34" i="33"/>
  <c r="G34" i="33"/>
  <c r="H34" i="33"/>
  <c r="I34" i="33"/>
  <c r="J34" i="33"/>
  <c r="B34" i="33"/>
  <c r="C29" i="33"/>
  <c r="D29" i="33"/>
  <c r="E29" i="33"/>
  <c r="F29" i="33"/>
  <c r="G29" i="33"/>
  <c r="H29" i="33"/>
  <c r="I29" i="33"/>
  <c r="J29" i="33"/>
  <c r="B29" i="33"/>
  <c r="C24" i="33"/>
  <c r="D24" i="33"/>
  <c r="E24" i="33"/>
  <c r="F24" i="33"/>
  <c r="G24" i="33"/>
  <c r="H24" i="33"/>
  <c r="I24" i="33"/>
  <c r="J24" i="33"/>
  <c r="B24" i="33"/>
  <c r="J19" i="33"/>
  <c r="I19" i="33"/>
  <c r="H19" i="33"/>
  <c r="G19" i="33"/>
  <c r="F19" i="33"/>
  <c r="E19" i="33"/>
  <c r="D19" i="33"/>
  <c r="C19" i="33"/>
  <c r="B19" i="33"/>
  <c r="C33" i="32"/>
  <c r="D33" i="32"/>
  <c r="E33" i="32"/>
  <c r="F33" i="32"/>
  <c r="G33" i="32"/>
  <c r="H33" i="32"/>
  <c r="I33" i="32"/>
  <c r="J33" i="32"/>
  <c r="K33" i="32"/>
  <c r="L33" i="32"/>
  <c r="M33" i="32"/>
  <c r="B33" i="32"/>
  <c r="L21" i="32"/>
  <c r="M21" i="32"/>
  <c r="K21" i="32"/>
  <c r="J21" i="32"/>
  <c r="I21" i="32"/>
  <c r="H21" i="32"/>
  <c r="G21" i="32"/>
  <c r="F21" i="32"/>
  <c r="E21" i="32"/>
  <c r="D21" i="32"/>
  <c r="C21" i="32"/>
  <c r="B21" i="32"/>
  <c r="V34" i="31"/>
  <c r="W34" i="31"/>
  <c r="X34" i="31"/>
  <c r="Y34" i="31"/>
  <c r="V27" i="31"/>
  <c r="W27" i="31"/>
  <c r="X27" i="31"/>
  <c r="Y27" i="31"/>
  <c r="V21" i="31"/>
  <c r="W21" i="31"/>
  <c r="X21" i="31"/>
  <c r="Y21" i="31"/>
  <c r="K34" i="31"/>
  <c r="K27" i="31"/>
  <c r="K21" i="31"/>
  <c r="U34" i="31"/>
  <c r="T34" i="31"/>
  <c r="S34" i="31"/>
  <c r="R34" i="31"/>
  <c r="Q34" i="31"/>
  <c r="P34" i="31"/>
  <c r="O34" i="31"/>
  <c r="N34" i="31"/>
  <c r="M34" i="31"/>
  <c r="J34" i="31"/>
  <c r="I34" i="31"/>
  <c r="H34" i="31"/>
  <c r="G34" i="31"/>
  <c r="F34" i="31"/>
  <c r="E34" i="31"/>
  <c r="D34" i="31"/>
  <c r="C34" i="31"/>
  <c r="B34" i="31"/>
  <c r="U27" i="31"/>
  <c r="T27" i="31"/>
  <c r="S27" i="31"/>
  <c r="R27" i="31"/>
  <c r="Q27" i="31"/>
  <c r="P27" i="31"/>
  <c r="O27" i="31"/>
  <c r="N27" i="31"/>
  <c r="M27" i="31"/>
  <c r="J27" i="31"/>
  <c r="I27" i="31"/>
  <c r="H27" i="31"/>
  <c r="G27" i="31"/>
  <c r="F27" i="31"/>
  <c r="E27" i="31"/>
  <c r="D27" i="31"/>
  <c r="C27" i="31"/>
  <c r="B27" i="31"/>
  <c r="U21" i="31"/>
  <c r="T21" i="31"/>
  <c r="S21" i="31"/>
  <c r="R21" i="31"/>
  <c r="Q21" i="31"/>
  <c r="P21" i="31"/>
  <c r="O21" i="31"/>
  <c r="N21" i="31"/>
  <c r="M21" i="31"/>
  <c r="J21" i="31"/>
  <c r="I21" i="31"/>
  <c r="H21" i="31"/>
  <c r="G21" i="31"/>
  <c r="F21" i="31"/>
  <c r="E21" i="31"/>
  <c r="D21" i="31"/>
  <c r="C21" i="31"/>
  <c r="B21" i="31"/>
  <c r="C32" i="30"/>
  <c r="D32" i="30"/>
  <c r="E32" i="30"/>
  <c r="F32" i="30"/>
  <c r="G32" i="30"/>
  <c r="H32" i="30"/>
  <c r="I32" i="30"/>
  <c r="J32" i="30"/>
  <c r="K32" i="30"/>
  <c r="L32" i="30"/>
  <c r="M32" i="30"/>
  <c r="N32" i="30"/>
  <c r="O32" i="30"/>
  <c r="P32" i="30"/>
  <c r="Q32" i="30"/>
  <c r="R32" i="30"/>
  <c r="S32" i="30"/>
  <c r="T32" i="30"/>
  <c r="U32" i="30"/>
  <c r="V32" i="30"/>
  <c r="W32" i="30"/>
  <c r="X32" i="30"/>
  <c r="Y32" i="30"/>
  <c r="Z32" i="30"/>
  <c r="AA32" i="30"/>
  <c r="AB32" i="30"/>
  <c r="AC32" i="30"/>
  <c r="AD32" i="30"/>
  <c r="AE32" i="30"/>
  <c r="AF32" i="30"/>
  <c r="AG32" i="30"/>
  <c r="AH32" i="30"/>
  <c r="AI32" i="30"/>
  <c r="AJ32" i="30"/>
  <c r="AK32" i="30"/>
  <c r="AL32" i="30"/>
  <c r="AM32" i="30"/>
  <c r="AN32" i="30"/>
  <c r="AO32" i="30"/>
  <c r="AP32" i="30"/>
  <c r="AQ32" i="30"/>
  <c r="AR32" i="30"/>
  <c r="AS32" i="30"/>
  <c r="AT32" i="30"/>
  <c r="B32" i="30"/>
  <c r="C25" i="30"/>
  <c r="D25" i="30"/>
  <c r="E25" i="30"/>
  <c r="F25" i="30"/>
  <c r="G25" i="30"/>
  <c r="H25" i="30"/>
  <c r="I25" i="30"/>
  <c r="J25" i="30"/>
  <c r="K25" i="30"/>
  <c r="L25" i="30"/>
  <c r="M25" i="30"/>
  <c r="N25" i="30"/>
  <c r="O25" i="30"/>
  <c r="P25" i="30"/>
  <c r="Q25" i="30"/>
  <c r="R25" i="30"/>
  <c r="S25" i="30"/>
  <c r="T25" i="30"/>
  <c r="U25" i="30"/>
  <c r="V25" i="30"/>
  <c r="W25" i="30"/>
  <c r="X25" i="30"/>
  <c r="Y25" i="30"/>
  <c r="Z25" i="30"/>
  <c r="AA25" i="30"/>
  <c r="AB25" i="30"/>
  <c r="AC25" i="30"/>
  <c r="AD25" i="30"/>
  <c r="AE25" i="30"/>
  <c r="AF25" i="30"/>
  <c r="AG25" i="30"/>
  <c r="AH25" i="30"/>
  <c r="AI25" i="30"/>
  <c r="AJ25" i="30"/>
  <c r="AK25" i="30"/>
  <c r="AL25" i="30"/>
  <c r="AM25" i="30"/>
  <c r="AN25" i="30"/>
  <c r="AO25" i="30"/>
  <c r="AP25" i="30"/>
  <c r="AQ25" i="30"/>
  <c r="AR25" i="30"/>
  <c r="AS25" i="30"/>
  <c r="AT25" i="30"/>
  <c r="B25" i="30"/>
  <c r="C20" i="30"/>
  <c r="D20" i="30"/>
  <c r="E20" i="30"/>
  <c r="F20" i="30"/>
  <c r="G20" i="30"/>
  <c r="H20" i="30"/>
  <c r="I20" i="30"/>
  <c r="J20" i="30"/>
  <c r="K20" i="30"/>
  <c r="L20" i="30"/>
  <c r="M20" i="30"/>
  <c r="N20" i="30"/>
  <c r="O20" i="30"/>
  <c r="P20" i="30"/>
  <c r="Q20" i="30"/>
  <c r="R20" i="30"/>
  <c r="S20" i="30"/>
  <c r="T20" i="30"/>
  <c r="U20" i="30"/>
  <c r="V20" i="30"/>
  <c r="W20" i="30"/>
  <c r="X20" i="30"/>
  <c r="Y20" i="30"/>
  <c r="Z20" i="30"/>
  <c r="AA20" i="30"/>
  <c r="AB20" i="30"/>
  <c r="AC20" i="30"/>
  <c r="AD20" i="30"/>
  <c r="AE20" i="30"/>
  <c r="AF20" i="30"/>
  <c r="AG20" i="30"/>
  <c r="AH20" i="30"/>
  <c r="AI20" i="30"/>
  <c r="AJ20" i="30"/>
  <c r="AK20" i="30"/>
  <c r="AL20" i="30"/>
  <c r="AM20" i="30"/>
  <c r="AN20" i="30"/>
  <c r="AO20" i="30"/>
  <c r="AP20" i="30"/>
  <c r="AQ20" i="30"/>
  <c r="AR20" i="30"/>
  <c r="AS20" i="30"/>
  <c r="AT20" i="30"/>
  <c r="B20" i="30"/>
  <c r="C26" i="29"/>
  <c r="D26" i="29"/>
  <c r="E26" i="29"/>
  <c r="F26" i="29"/>
  <c r="G26" i="29"/>
  <c r="H26" i="29"/>
  <c r="I26" i="29"/>
  <c r="J26" i="29"/>
  <c r="K26" i="29"/>
  <c r="L26" i="29"/>
  <c r="B26" i="29"/>
  <c r="C19" i="29"/>
  <c r="D19" i="29"/>
  <c r="E19" i="29"/>
  <c r="F19" i="29"/>
  <c r="G19" i="29"/>
  <c r="H19" i="29"/>
  <c r="I19" i="29"/>
  <c r="J19" i="29"/>
  <c r="K19" i="29"/>
  <c r="L19" i="29"/>
  <c r="B19" i="29"/>
  <c r="M37" i="28"/>
  <c r="N37" i="28"/>
  <c r="O37" i="28"/>
  <c r="P37" i="28"/>
  <c r="Q37" i="28"/>
  <c r="R37" i="28"/>
  <c r="S37" i="28"/>
  <c r="T37" i="28"/>
  <c r="L37" i="28"/>
  <c r="M31" i="28"/>
  <c r="N31" i="28"/>
  <c r="O31" i="28"/>
  <c r="P31" i="28"/>
  <c r="Q31" i="28"/>
  <c r="R31" i="28"/>
  <c r="S31" i="28"/>
  <c r="T31" i="28"/>
  <c r="L31" i="28"/>
  <c r="M24" i="28"/>
  <c r="N24" i="28"/>
  <c r="O24" i="28"/>
  <c r="P24" i="28"/>
  <c r="Q24" i="28"/>
  <c r="R24" i="28"/>
  <c r="S24" i="28"/>
  <c r="T24" i="28"/>
  <c r="L24" i="28"/>
  <c r="C37" i="28" l="1"/>
  <c r="D37" i="28"/>
  <c r="E37" i="28"/>
  <c r="F37" i="28"/>
  <c r="G37" i="28"/>
  <c r="H37" i="28"/>
  <c r="I37" i="28"/>
  <c r="J37" i="28"/>
  <c r="B37" i="28"/>
  <c r="C31" i="28"/>
  <c r="D31" i="28"/>
  <c r="E31" i="28"/>
  <c r="F31" i="28"/>
  <c r="G31" i="28"/>
  <c r="H31" i="28"/>
  <c r="I31" i="28"/>
  <c r="J31" i="28"/>
  <c r="B31" i="28"/>
  <c r="C24" i="28"/>
  <c r="D24" i="28"/>
  <c r="E24" i="28"/>
  <c r="F24" i="28"/>
  <c r="G24" i="28"/>
  <c r="H24" i="28"/>
  <c r="I24" i="28"/>
  <c r="J24" i="28"/>
  <c r="B24" i="28"/>
</calcChain>
</file>

<file path=xl/sharedStrings.xml><?xml version="1.0" encoding="utf-8"?>
<sst xmlns="http://schemas.openxmlformats.org/spreadsheetml/2006/main" count="3277" uniqueCount="1258">
  <si>
    <t>IsoLine</t>
  </si>
  <si>
    <t>ErrEll</t>
  </si>
  <si>
    <t>Source sheet</t>
  </si>
  <si>
    <t>Plot name</t>
  </si>
  <si>
    <t>Plot Type</t>
  </si>
  <si>
    <t>1st free col</t>
  </si>
  <si>
    <t>Sigma Level</t>
  </si>
  <si>
    <t>Absolute Errs</t>
  </si>
  <si>
    <t>Symbol Type</t>
  </si>
  <si>
    <t>Inverse Plot</t>
  </si>
  <si>
    <t>Color Plot</t>
  </si>
  <si>
    <t>3D plot</t>
  </si>
  <si>
    <t>Linear</t>
  </si>
  <si>
    <t>Data Range</t>
  </si>
  <si>
    <t>Filled Symbols</t>
  </si>
  <si>
    <t>ConcAge</t>
  </si>
  <si>
    <t>ConcSwap</t>
  </si>
  <si>
    <t>1st Symbol-row</t>
  </si>
  <si>
    <t>Manitoba Geological Survey</t>
  </si>
  <si>
    <t>E-mail: minesinfo@gov.mb.ca</t>
  </si>
  <si>
    <t>Website: www.manitoba.ca/minerals</t>
  </si>
  <si>
    <t>Table 1 Geochronological Da (3)</t>
  </si>
  <si>
    <t>Concordia1</t>
  </si>
  <si>
    <t>L5:P14</t>
  </si>
  <si>
    <t>by C.G. Couëslan</t>
  </si>
  <si>
    <t>Procedures</t>
  </si>
  <si>
    <t>Lithogeochemisty analytical methods</t>
  </si>
  <si>
    <t>Sm-Nd isotope geochemistry analytical methods</t>
  </si>
  <si>
    <t>Unit</t>
  </si>
  <si>
    <t>Rock type</t>
  </si>
  <si>
    <t>MnO</t>
  </si>
  <si>
    <t>MgO</t>
  </si>
  <si>
    <t>CaO</t>
  </si>
  <si>
    <t>LOI</t>
  </si>
  <si>
    <t>Total</t>
  </si>
  <si>
    <t>S</t>
  </si>
  <si>
    <t>Sc</t>
  </si>
  <si>
    <t>Be</t>
  </si>
  <si>
    <t>V</t>
  </si>
  <si>
    <t>Cr</t>
  </si>
  <si>
    <t>Co</t>
  </si>
  <si>
    <t>Ni</t>
  </si>
  <si>
    <t>Cu</t>
  </si>
  <si>
    <t>Zn</t>
  </si>
  <si>
    <t>Ga</t>
  </si>
  <si>
    <t>Ge</t>
  </si>
  <si>
    <t>As</t>
  </si>
  <si>
    <t>Rb</t>
  </si>
  <si>
    <t>Sr</t>
  </si>
  <si>
    <t>Y</t>
  </si>
  <si>
    <t>Zr</t>
  </si>
  <si>
    <t>Nb</t>
  </si>
  <si>
    <t>Mo</t>
  </si>
  <si>
    <t>Ag</t>
  </si>
  <si>
    <t>In</t>
  </si>
  <si>
    <t>Sn</t>
  </si>
  <si>
    <t>Sb</t>
  </si>
  <si>
    <t>Cs</t>
  </si>
  <si>
    <t>Ba</t>
  </si>
  <si>
    <t>La</t>
  </si>
  <si>
    <t>Ce</t>
  </si>
  <si>
    <t>Pr</t>
  </si>
  <si>
    <t>Nd</t>
  </si>
  <si>
    <t>Sm</t>
  </si>
  <si>
    <t>Eu</t>
  </si>
  <si>
    <t>Gd</t>
  </si>
  <si>
    <t>Tb</t>
  </si>
  <si>
    <t>Dy</t>
  </si>
  <si>
    <t>Ho</t>
  </si>
  <si>
    <t>Er</t>
  </si>
  <si>
    <t>Tm</t>
  </si>
  <si>
    <t>Yb</t>
  </si>
  <si>
    <t>Lu</t>
  </si>
  <si>
    <t>Hf</t>
  </si>
  <si>
    <t>Ta</t>
  </si>
  <si>
    <t>W</t>
  </si>
  <si>
    <t>Tl</t>
  </si>
  <si>
    <t>Pb</t>
  </si>
  <si>
    <t>Bi</t>
  </si>
  <si>
    <t>Th</t>
  </si>
  <si>
    <t>U</t>
  </si>
  <si>
    <t>mE</t>
  </si>
  <si>
    <t>mN</t>
  </si>
  <si>
    <t>ppm</t>
  </si>
  <si>
    <t>Analyte</t>
  </si>
  <si>
    <t>Detection limit</t>
  </si>
  <si>
    <t>Method</t>
  </si>
  <si>
    <t>%</t>
  </si>
  <si>
    <t>FUS-ICP</t>
  </si>
  <si>
    <t>TD-ICP</t>
  </si>
  <si>
    <t xml:space="preserve"> NAD 83 Zone 14</t>
  </si>
  <si>
    <t>FUS-MS</t>
  </si>
  <si>
    <t>Sample no.</t>
  </si>
  <si>
    <t>(ppm)</t>
  </si>
  <si>
    <t>(Ga)</t>
  </si>
  <si>
    <t>2σ</t>
  </si>
  <si>
    <t>Abs. uncert.</t>
  </si>
  <si>
    <t>Contents:</t>
  </si>
  <si>
    <t>Tel: 1-800-223-5215 (General Enquiry)</t>
  </si>
  <si>
    <t>Fax: 204-945-8427</t>
  </si>
  <si>
    <t>Cd</t>
  </si>
  <si>
    <t>Protolith interpretation</t>
  </si>
  <si>
    <t>IFRAIS</t>
  </si>
  <si>
    <t>IPARA</t>
  </si>
  <si>
    <t>ISER</t>
  </si>
  <si>
    <t>ICHLO</t>
  </si>
  <si>
    <t>IPYRO</t>
  </si>
  <si>
    <t>IPAF</t>
  </si>
  <si>
    <t>Sample</t>
  </si>
  <si>
    <t>GOF</t>
  </si>
  <si>
    <t>LOI_100</t>
  </si>
  <si>
    <t>Total point count</t>
  </si>
  <si>
    <t>Quartz</t>
  </si>
  <si>
    <t>Plagioclase</t>
  </si>
  <si>
    <t>Biotite</t>
  </si>
  <si>
    <t>Garnet</t>
  </si>
  <si>
    <t>Apatite</t>
  </si>
  <si>
    <t>Opaque</t>
  </si>
  <si>
    <t>Muscovite</t>
  </si>
  <si>
    <t>tr.</t>
  </si>
  <si>
    <t>Monazite</t>
  </si>
  <si>
    <t>Zircon</t>
  </si>
  <si>
    <t>--</t>
  </si>
  <si>
    <t>Spinel</t>
  </si>
  <si>
    <t>Rutile</t>
  </si>
  <si>
    <t>K-feldspar</t>
  </si>
  <si>
    <t>Titanite</t>
  </si>
  <si>
    <t>Abbreviations: --, not observed; tr., trace amount.</t>
  </si>
  <si>
    <t>Calculation of NORMAT alteration indices and normative mineral estimates</t>
  </si>
  <si>
    <t>Tel: 204-945-6569 (Resource Centre)</t>
  </si>
  <si>
    <t>Peridotite</t>
  </si>
  <si>
    <t>Manitoba Agriculture and Resource Development does not assume any liability for errors that may occur. The digital data are provided as received from the author and have not been edited or formatted. Any third-party data are supplied on the understanding that they are for the sole use of the licensee, and will not be redistributed in any form, in whole or in part. Any references to proprietary software in the documentation and/or any use of proprietary data formats in this release do not constitute endorsement by Manitoba Agriculture and Resource Development of any manufacturer's product.</t>
  </si>
  <si>
    <t>Published 2021 by:
Manitoba Agriculture and Resource Development
Manitoba Geological Survey
360-1395 Ellice Avenue
Winnipeg, Manitoba
R3G 3P2 Canada</t>
  </si>
  <si>
    <t>Mafic gneiss suite</t>
  </si>
  <si>
    <t>Siliciclastic rocks</t>
  </si>
  <si>
    <t>Gneissic tonalite suite</t>
  </si>
  <si>
    <t>108-12-1017B</t>
  </si>
  <si>
    <t>108-12-1148</t>
  </si>
  <si>
    <t>108-12-1007</t>
  </si>
  <si>
    <t>108-12-1008</t>
  </si>
  <si>
    <t>108-12-1183</t>
  </si>
  <si>
    <t>97-12-009</t>
  </si>
  <si>
    <t>97-12-024</t>
  </si>
  <si>
    <t>FeO</t>
  </si>
  <si>
    <t>0.1</t>
  </si>
  <si>
    <t>TITR</t>
  </si>
  <si>
    <t>Fe2O3</t>
  </si>
  <si>
    <t>0.01</t>
  </si>
  <si>
    <t>LOI2</t>
  </si>
  <si>
    <t>Total2</t>
  </si>
  <si>
    <t>108-12-1023A</t>
  </si>
  <si>
    <t>108-12-1038</t>
  </si>
  <si>
    <t>108-12-1111C</t>
  </si>
  <si>
    <t>108-12-1111D</t>
  </si>
  <si>
    <t>108-12-1055</t>
  </si>
  <si>
    <t>108-12-1099A</t>
  </si>
  <si>
    <t>108-15-1202</t>
  </si>
  <si>
    <t>108-12-1146B</t>
  </si>
  <si>
    <t>1</t>
  </si>
  <si>
    <t>5</t>
  </si>
  <si>
    <t>20</t>
  </si>
  <si>
    <t>10</t>
  </si>
  <si>
    <t>30</t>
  </si>
  <si>
    <t>2</t>
  </si>
  <si>
    <t>4</t>
  </si>
  <si>
    <t>0.5</t>
  </si>
  <si>
    <t>0.2</t>
  </si>
  <si>
    <t>3</t>
  </si>
  <si>
    <t>0.05</t>
  </si>
  <si>
    <t>0.04</t>
  </si>
  <si>
    <t>0.4</t>
  </si>
  <si>
    <t>0.005</t>
  </si>
  <si>
    <t>0.002</t>
  </si>
  <si>
    <t>0.001</t>
  </si>
  <si>
    <t>0.3</t>
  </si>
  <si>
    <t>108-12-1058</t>
  </si>
  <si>
    <t>108-12-1099B</t>
  </si>
  <si>
    <t>108-12-1159</t>
  </si>
  <si>
    <t>108-12-1160</t>
  </si>
  <si>
    <t>108-12-1209</t>
  </si>
  <si>
    <t>108-12-1111B</t>
  </si>
  <si>
    <t>108-12-1064C</t>
  </si>
  <si>
    <t>108-12-1146A</t>
  </si>
  <si>
    <t>108-12-1036</t>
  </si>
  <si>
    <t>97-12-020A01</t>
  </si>
  <si>
    <t>97-12-055</t>
  </si>
  <si>
    <t>108-12-1079B</t>
  </si>
  <si>
    <t>108-12-1079A1</t>
  </si>
  <si>
    <t>108-12-1079C</t>
  </si>
  <si>
    <t>108-12-1080A</t>
  </si>
  <si>
    <t>108-12-1084A</t>
  </si>
  <si>
    <t>108-12-1084B</t>
  </si>
  <si>
    <t>108-12-1076</t>
  </si>
  <si>
    <t>108-12-1202A</t>
  </si>
  <si>
    <t>108-12-1202B</t>
  </si>
  <si>
    <t>Al-Mg gneiss</t>
  </si>
  <si>
    <t>Al-Ca gneiss</t>
  </si>
  <si>
    <t>108-12-1014</t>
  </si>
  <si>
    <t>108-12-1019</t>
  </si>
  <si>
    <t>108-12-1032</t>
  </si>
  <si>
    <t>108-12-1073</t>
  </si>
  <si>
    <t>108-12-1118</t>
  </si>
  <si>
    <t>Au</t>
  </si>
  <si>
    <t>Al</t>
  </si>
  <si>
    <t>Br</t>
  </si>
  <si>
    <t>Ca</t>
  </si>
  <si>
    <t>Fe</t>
  </si>
  <si>
    <t>Hg</t>
  </si>
  <si>
    <t>Ir</t>
  </si>
  <si>
    <t>K</t>
  </si>
  <si>
    <t>Li</t>
  </si>
  <si>
    <t>Mg</t>
  </si>
  <si>
    <t>Mn</t>
  </si>
  <si>
    <t>Na</t>
  </si>
  <si>
    <t>P</t>
  </si>
  <si>
    <t>Se</t>
  </si>
  <si>
    <t>Ti</t>
  </si>
  <si>
    <t>Mass</t>
  </si>
  <si>
    <t>ppb</t>
  </si>
  <si>
    <t>g</t>
  </si>
  <si>
    <t>50</t>
  </si>
  <si>
    <t>15</t>
  </si>
  <si>
    <t/>
  </si>
  <si>
    <t>INAA</t>
  </si>
  <si>
    <t>MULT INAA / TD-ICP</t>
  </si>
  <si>
    <t>108-12-1050</t>
  </si>
  <si>
    <t>108-12-1080B</t>
  </si>
  <si>
    <t>108-12-1111A</t>
  </si>
  <si>
    <t>Iron formation</t>
  </si>
  <si>
    <t>Granite, gossanous</t>
  </si>
  <si>
    <t>108-12-1187A</t>
  </si>
  <si>
    <t>Gossanous fault</t>
  </si>
  <si>
    <t>97-12-031</t>
  </si>
  <si>
    <t>97-12-067A01</t>
  </si>
  <si>
    <t>97-12-067A02</t>
  </si>
  <si>
    <t>Iron formation, sulphide-facies</t>
  </si>
  <si>
    <t>Gossanous paragneiss</t>
  </si>
  <si>
    <t>Arkosic wacke</t>
  </si>
  <si>
    <t>Mudstone</t>
  </si>
  <si>
    <t>Mudstone-wacke</t>
  </si>
  <si>
    <t>Gneissic trondhjemite</t>
  </si>
  <si>
    <t>Mafic shoshonitic gneiss</t>
  </si>
  <si>
    <t>Shoshonitic gneiss suite</t>
  </si>
  <si>
    <t>Sample/analysis numbers</t>
  </si>
  <si>
    <t>±
(2σ)</t>
  </si>
  <si>
    <t>ρ</t>
  </si>
  <si>
    <t>Disc.
(%)</t>
  </si>
  <si>
    <t>complex core</t>
  </si>
  <si>
    <t>Th/U</t>
  </si>
  <si>
    <t>108-12-1064C_m1 - 1</t>
  </si>
  <si>
    <t>108-12-1064C_m1 - 2</t>
  </si>
  <si>
    <t>108-12-1064C_m1 - 3</t>
  </si>
  <si>
    <t>108-12-1064C_m1 - 4</t>
  </si>
  <si>
    <t>108-12-1064C_m2 - 1</t>
  </si>
  <si>
    <t>108-12-1064C_m2 - 2</t>
  </si>
  <si>
    <t>108-12-1064C_m2 - 3</t>
  </si>
  <si>
    <t>108-12-1064C_m3 - 1</t>
  </si>
  <si>
    <t>108-12-1064C_m3 - 2</t>
  </si>
  <si>
    <t>108-12-1064C_m3 - 3</t>
  </si>
  <si>
    <t>108-12-1064C_m3 - 4</t>
  </si>
  <si>
    <t>108-12-1064C_m3 - 5</t>
  </si>
  <si>
    <t>108-12-1064C_m4 - 1</t>
  </si>
  <si>
    <t>108-12-1064C_m4 - 2</t>
  </si>
  <si>
    <t>108-12-1064C_m4 - 3</t>
  </si>
  <si>
    <t>108-12-1064C_m5 - 1</t>
  </si>
  <si>
    <t>108-12-1064C_m5 - 2</t>
  </si>
  <si>
    <t>108-12-1064C_m5 - 3</t>
  </si>
  <si>
    <t>108-12-1064C_m5 - 4</t>
  </si>
  <si>
    <t>108-12-1064C_m5 - 5</t>
  </si>
  <si>
    <t>108-12-1064C_m5 - 6</t>
  </si>
  <si>
    <t>108-12-1064C_m5 - 7</t>
  </si>
  <si>
    <t>108-12-1064C_m6 - 1</t>
  </si>
  <si>
    <t>108-12-1064C_m6 - 2</t>
  </si>
  <si>
    <t>108-12-1064C_m7 - 1</t>
  </si>
  <si>
    <t>108-12-1064C_m7 - 2</t>
  </si>
  <si>
    <t>108-12-1064C_m7 - 3</t>
  </si>
  <si>
    <t>108-12-1064C_m7 - 4</t>
  </si>
  <si>
    <t>108-12-1064C_m8 - 1</t>
  </si>
  <si>
    <t>108-12-1064C_m8 - 2</t>
  </si>
  <si>
    <t>108-12-1064C_m8 - 3</t>
  </si>
  <si>
    <t>108-12-1064C_m8 - 4</t>
  </si>
  <si>
    <t>108-12-1064C_m8 - 5</t>
  </si>
  <si>
    <t>108-12-1064C_m9 - 1</t>
  </si>
  <si>
    <t>108-12-1064C_m9 - 2_204</t>
  </si>
  <si>
    <t>108-12-1064C_m9 - 3_204</t>
  </si>
  <si>
    <t>108-12-1064C_m9 - 4</t>
  </si>
  <si>
    <t>108-12-1064C_m9 - 5</t>
  </si>
  <si>
    <t>108-12-1064C_m11 - 1</t>
  </si>
  <si>
    <t>108-12-1064C_m11 - 2</t>
  </si>
  <si>
    <t>108-12-1064C_m11 - 3</t>
  </si>
  <si>
    <t>108-12-1064C_m11 - 4</t>
  </si>
  <si>
    <t>108-12-1064C_m12 - 1</t>
  </si>
  <si>
    <t>108-12-1064C_m12 - 2</t>
  </si>
  <si>
    <t>108-12-1064C_m12 - 3</t>
  </si>
  <si>
    <t>108-12-1064C_m13 - 1</t>
  </si>
  <si>
    <t>108-12-1064C_m13 - 2</t>
  </si>
  <si>
    <t>108-12-1064C_m13 - 3</t>
  </si>
  <si>
    <t>108-12-1064C_m13 - 4</t>
  </si>
  <si>
    <t>108-12-1064C_m14 - 1</t>
  </si>
  <si>
    <t>108-12-1064C_m14 - 2</t>
  </si>
  <si>
    <t>108-12-1064C_m14 - 3</t>
  </si>
  <si>
    <t>108-12-1064C_m14 - 4</t>
  </si>
  <si>
    <t>108-12-1064C_m14 - 5</t>
  </si>
  <si>
    <t>108-12-1064C_m15 - 1</t>
  </si>
  <si>
    <t>108-12-1064C_m15 - 2</t>
  </si>
  <si>
    <t>108-12-1064C_m16 - 1</t>
  </si>
  <si>
    <t>108-12-1064C_m16 - 2</t>
  </si>
  <si>
    <t>108-12-1064C_m16 - 3</t>
  </si>
  <si>
    <t>108-12-1064C_m16 - 4</t>
  </si>
  <si>
    <t>108-12-1064C_m16 - 5</t>
  </si>
  <si>
    <t>108-12-1064C_m16 - 6</t>
  </si>
  <si>
    <t>108-12-1064C_m16 - 7</t>
  </si>
  <si>
    <t>108-12-1064C_m16 - 8</t>
  </si>
  <si>
    <t>108-12-1064C_m16 - 9</t>
  </si>
  <si>
    <t>108-12-1064C_m17 - 1</t>
  </si>
  <si>
    <t>108-12-1064C_m17 - 2</t>
  </si>
  <si>
    <t>108-12-1064C_m17 - 3</t>
  </si>
  <si>
    <t>108-12-1064C_m17 - 4</t>
  </si>
  <si>
    <t>108-12-1064C_m17 - 5</t>
  </si>
  <si>
    <t>108-12-1064C_m17 - 6</t>
  </si>
  <si>
    <t>108-12-1064C_m17 - 7</t>
  </si>
  <si>
    <t>108-12-1064C_m17 - 8</t>
  </si>
  <si>
    <t>108-12-1064C_m17 - 9</t>
  </si>
  <si>
    <t>108-12-1064C_m17 - 10</t>
  </si>
  <si>
    <t>108-12-1064C_m17 - 11</t>
  </si>
  <si>
    <t>108-12-1064C_m17 - 12</t>
  </si>
  <si>
    <t>108-12-1064C_m17 - 13</t>
  </si>
  <si>
    <t>108-12-1064C_m17 - 14</t>
  </si>
  <si>
    <t>108-12-1064C_m18 - 1</t>
  </si>
  <si>
    <t>108-12-1064C_m18 - 2</t>
  </si>
  <si>
    <t>108-12-1064C_m18 - 3</t>
  </si>
  <si>
    <t>108-12-1064C_m18 - 4</t>
  </si>
  <si>
    <t>108-12-1064C_m18 - 5</t>
  </si>
  <si>
    <t>108-12-1064C_m18 - 6</t>
  </si>
  <si>
    <t>108-12-1064C_m18 - 7</t>
  </si>
  <si>
    <t>108-12-1064C_m18 - 8</t>
  </si>
  <si>
    <t>108-12-1064C_m18 - 9</t>
  </si>
  <si>
    <t>108-12-1064C_m18 - 10</t>
  </si>
  <si>
    <t>108-12-1064C_m18 - 11</t>
  </si>
  <si>
    <t>108-12-1064C_m18 - 12</t>
  </si>
  <si>
    <t>108-12-1064C_m18 - 13</t>
  </si>
  <si>
    <t>108-12-1064C_m18 - 14</t>
  </si>
  <si>
    <t>108-12-1064C_m18 - 15</t>
  </si>
  <si>
    <t>108-12-1064C_m18 - 16</t>
  </si>
  <si>
    <t>108-12-1064C_m18 - 17</t>
  </si>
  <si>
    <t>108-12-1064C_m18 - 18</t>
  </si>
  <si>
    <t>108-12-1064C_m18 - 19</t>
  </si>
  <si>
    <t>108-12-1064C_m18 - 20</t>
  </si>
  <si>
    <t>108-12-1064C_m19 - 1</t>
  </si>
  <si>
    <t>108-12-1064C_m19 - 2</t>
  </si>
  <si>
    <t>108-12-1064C_m19 - 3</t>
  </si>
  <si>
    <t>108-12-1064C_m19 - 4</t>
  </si>
  <si>
    <t>108-12-1064C_m19 - 5</t>
  </si>
  <si>
    <t>no value</t>
  </si>
  <si>
    <t>brighter margin, touches Grt host</t>
  </si>
  <si>
    <t>darker core</t>
  </si>
  <si>
    <t>brighter margin, inclusion, touches Grt host</t>
  </si>
  <si>
    <t>missed target</t>
  </si>
  <si>
    <t>darker margin, touches matrix, touches brighter core</t>
  </si>
  <si>
    <t>brighter core</t>
  </si>
  <si>
    <t>brighter core, close to edge</t>
  </si>
  <si>
    <t>bright annulus, significant Grt ablation</t>
  </si>
  <si>
    <t>darker core, touches bright annulus</t>
  </si>
  <si>
    <t>brighter rim, touches core, touches matrix</t>
  </si>
  <si>
    <t>brighter rim</t>
  </si>
  <si>
    <t>brighter margin, touches matrix</t>
  </si>
  <si>
    <t>brighter rim, touches matrix</t>
  </si>
  <si>
    <t>darker margin</t>
  </si>
  <si>
    <t>mostly matrix, touches darker margin</t>
  </si>
  <si>
    <t>darker margin, includes bright annulus, touches brighter core</t>
  </si>
  <si>
    <t>brighter core and bright zoned annulus</t>
  </si>
  <si>
    <t>core, margin, and annulus, touches matrix</t>
  </si>
  <si>
    <t>brighter core, significant matrix</t>
  </si>
  <si>
    <t>brighter core, darker margin, touches matrix</t>
  </si>
  <si>
    <t>brighter margin, touches bright annulus, significant matrix</t>
  </si>
  <si>
    <t>darker core, brighter margin</t>
  </si>
  <si>
    <t>darker core, touches matrix</t>
  </si>
  <si>
    <t>brighter margin</t>
  </si>
  <si>
    <t>brighter margin, close to edge</t>
  </si>
  <si>
    <t>bright annulus, touches brighter margin</t>
  </si>
  <si>
    <t>significant matrix</t>
  </si>
  <si>
    <t>diffuse brighter margin</t>
  </si>
  <si>
    <t>diffuse darker core</t>
  </si>
  <si>
    <t>homogeneous</t>
  </si>
  <si>
    <t>homogeneous, significant matrix</t>
  </si>
  <si>
    <t>homogeneous, touches matrix</t>
  </si>
  <si>
    <t>darker margin, brighter core, touches matrix</t>
  </si>
  <si>
    <t>brighter core, touches darker margin and matrix</t>
  </si>
  <si>
    <t>brighter core, touches darker margin, significant matrix</t>
  </si>
  <si>
    <t>diffuse darker margin, touches matrix</t>
  </si>
  <si>
    <t>brighter core, touches darker margin</t>
  </si>
  <si>
    <t>bright margin, touches matrix</t>
  </si>
  <si>
    <t>bright margin, close to edge</t>
  </si>
  <si>
    <t>brighter margin, diffuse</t>
  </si>
  <si>
    <t>brighter margin, bright annulus</t>
  </si>
  <si>
    <t>bright annulus, diffuse margin, close to edge</t>
  </si>
  <si>
    <t>diffuse margin, touches bright annulus</t>
  </si>
  <si>
    <t>bright annulus, diffuse core</t>
  </si>
  <si>
    <t>bright margin</t>
  </si>
  <si>
    <t>diffuse brighter annulus</t>
  </si>
  <si>
    <t>bright margin/annulus?</t>
  </si>
  <si>
    <t>bright margin/annulus?, touches matrix</t>
  </si>
  <si>
    <t>darker margin, touches matrix, touches bright annulus</t>
  </si>
  <si>
    <t>darker margin, touches matrix</t>
  </si>
  <si>
    <t>darker core, bright annulus</t>
  </si>
  <si>
    <t>darker margin, near edge</t>
  </si>
  <si>
    <t>Abbreviations: Disc., discordance; Grt, garnet.</t>
  </si>
  <si>
    <t>108-12-1080A_mz1 - 1</t>
  </si>
  <si>
    <t>108-12-1080A_mz1 - 2</t>
  </si>
  <si>
    <t>108-12-1080A_mz1 - 3</t>
  </si>
  <si>
    <t>108-12-1080A_mz1 - 4</t>
  </si>
  <si>
    <t>108-12-1080A_mz4 - 1</t>
  </si>
  <si>
    <t>108-12-1080A_mz4 - 2</t>
  </si>
  <si>
    <t>108-12-1080A_mz4 - 3</t>
  </si>
  <si>
    <t>108-12-1080A_mz4 - 4</t>
  </si>
  <si>
    <t>108-12-1080A_mz4 - 5</t>
  </si>
  <si>
    <t>108-12-1080A_mz4 - 6</t>
  </si>
  <si>
    <t>108-12-1080A_mz4 - 7</t>
  </si>
  <si>
    <t>108-12-1080A_mz4 - 8</t>
  </si>
  <si>
    <t>108-12-1080A_mz5 - 1</t>
  </si>
  <si>
    <t>108-12-1080A_mz5 - 2_lowP</t>
  </si>
  <si>
    <t>108-12-1080A_mz8 - 1</t>
  </si>
  <si>
    <t>108-12-1080A_mz8 - 2</t>
  </si>
  <si>
    <t>108-12-1080A_mz8 - 3</t>
  </si>
  <si>
    <t>108-12-1080A_mz8 - 4</t>
  </si>
  <si>
    <t>108-12-1080A_mz8 - 5</t>
  </si>
  <si>
    <t>108-12-1080A_mz8 - 6</t>
  </si>
  <si>
    <t>108-12-1080A_mz8 - 7</t>
  </si>
  <si>
    <t>108-12-1080A_mz8 - 8</t>
  </si>
  <si>
    <t>108-12-1080A_mz9 - 1</t>
  </si>
  <si>
    <t>108-12-1080A_mz9 - 2</t>
  </si>
  <si>
    <t>108-12-1080A_mz9 - 3</t>
  </si>
  <si>
    <t>108-12-1080A_mz9 - 4</t>
  </si>
  <si>
    <t>108-12-1080A_mz9 - 5</t>
  </si>
  <si>
    <t>108-12-1080A_mz9 - 6</t>
  </si>
  <si>
    <t>108-12-1080A_mz9 - 7</t>
  </si>
  <si>
    <t>108-12-1080A_mz9 - 8</t>
  </si>
  <si>
    <t>108-12-1080A_mz10 - 1</t>
  </si>
  <si>
    <t>108-12-1080A_mz10 - 2</t>
  </si>
  <si>
    <t>108-12-1080A_mz10 - 3</t>
  </si>
  <si>
    <t>108-12-1080A_mz10 - 4</t>
  </si>
  <si>
    <t>108-12-1080A_mz10 - 5</t>
  </si>
  <si>
    <t>108-12-1080A_mz10 - 6</t>
  </si>
  <si>
    <t>108-12-1080A_mz10 - 7</t>
  </si>
  <si>
    <t>108-12-1080A_mz13 - 1</t>
  </si>
  <si>
    <t>108-12-1080A_mz13 - 2</t>
  </si>
  <si>
    <t>108-12-1080A_mz13 - 3</t>
  </si>
  <si>
    <t>108-12-1080A_mz13 - 4</t>
  </si>
  <si>
    <t>108-12-1080A_mz13 - 5</t>
  </si>
  <si>
    <t>108-12-1080A_mz13 - 6</t>
  </si>
  <si>
    <t>108-12-1080A_mz13 - 7</t>
  </si>
  <si>
    <t>108-12-1080A_mz13 - 8</t>
  </si>
  <si>
    <t>108-12-1080A_mz32 - 1</t>
  </si>
  <si>
    <t>108-12-1080A_mz32 - 2</t>
  </si>
  <si>
    <t>108-12-1080A_mz32 - 3</t>
  </si>
  <si>
    <t>108-12-1080A_mz32 - 4</t>
  </si>
  <si>
    <t>108-12-1080A_mz32 - 5</t>
  </si>
  <si>
    <t>108-12-1080A_mz32 - 6</t>
  </si>
  <si>
    <t>108-12-1080A_mz32 - 7</t>
  </si>
  <si>
    <t>108-12-1080A_mz32 - 8</t>
  </si>
  <si>
    <t>108-12-1080A_mz32 - 9</t>
  </si>
  <si>
    <t>108-12-1080-m15 - 1</t>
  </si>
  <si>
    <t>108-12-1080-m15 - 2_lowP</t>
  </si>
  <si>
    <t>homogeneous and matrix</t>
  </si>
  <si>
    <t>108-12-1080-m18 - 1</t>
  </si>
  <si>
    <t>darker rim</t>
  </si>
  <si>
    <t>108-12-1080-m18 - 2</t>
  </si>
  <si>
    <t>darker rim, minor matrix</t>
  </si>
  <si>
    <t>108-12-1080-m18 - 3</t>
  </si>
  <si>
    <t>mod rim</t>
  </si>
  <si>
    <t>108-12-1080-m18 - 4</t>
  </si>
  <si>
    <t>mod rim, minor darker rim</t>
  </si>
  <si>
    <t>108-12-1080-m18 - 5</t>
  </si>
  <si>
    <t>108-12-1080-m18 - 6</t>
  </si>
  <si>
    <t>108-12-1080-m18 - 7</t>
  </si>
  <si>
    <t>108-12-1080-m18 - 8</t>
  </si>
  <si>
    <t>108-12-1080-m18 - 9</t>
  </si>
  <si>
    <t>brighter core, darker rim</t>
  </si>
  <si>
    <t>108-12-1080-m21 - 1</t>
  </si>
  <si>
    <t>darker rim, moderate annulus, minor matrix</t>
  </si>
  <si>
    <t>108-12-1080-m21 - 2_lowP</t>
  </si>
  <si>
    <t>mostly matrix</t>
  </si>
  <si>
    <t>108-12-1080-m21 - 3_lowP</t>
  </si>
  <si>
    <t>108-12-1080-m21 - 4_LowP</t>
  </si>
  <si>
    <t>108-12-1080-m21 - 5_lowP</t>
  </si>
  <si>
    <t>108-12-1080-m21 - 6</t>
  </si>
  <si>
    <t>mod annulus</t>
  </si>
  <si>
    <t>108-12-1080-m21 - 7</t>
  </si>
  <si>
    <t>108-12-1080-m21 - 8</t>
  </si>
  <si>
    <t>108-12-1080-m21 - 9</t>
  </si>
  <si>
    <t>108-12-1080-m21 - 10</t>
  </si>
  <si>
    <t>darker rim, mod annulus</t>
  </si>
  <si>
    <t>108-12-1080-m21 - 11</t>
  </si>
  <si>
    <t>dark rim?, bright core</t>
  </si>
  <si>
    <t>108-12-1080-m21 - 12</t>
  </si>
  <si>
    <t>108-12-1080-m21 - 13</t>
  </si>
  <si>
    <t>bright core, mod annulus?</t>
  </si>
  <si>
    <t>108-12-1080-m21 - 14</t>
  </si>
  <si>
    <t>108-12-1080-m21 - 15</t>
  </si>
  <si>
    <t>dark rim, bright core, crack</t>
  </si>
  <si>
    <t>108-12-1080-m21 - 16</t>
  </si>
  <si>
    <t>108-12-1080-m24 - 1</t>
  </si>
  <si>
    <t>complex rim, matrix</t>
  </si>
  <si>
    <t>108-12-1080-m24 - 2</t>
  </si>
  <si>
    <t>108-12-1080-m24 - 3</t>
  </si>
  <si>
    <t>mod annulus, crack</t>
  </si>
  <si>
    <t>108-12-1080-m24 - 4</t>
  </si>
  <si>
    <t>mod annulus, matrix</t>
  </si>
  <si>
    <t>108-12-1080-m24 - 5</t>
  </si>
  <si>
    <t>mod annulus, touches lighter core</t>
  </si>
  <si>
    <t>108-12-1080-m24 - 6</t>
  </si>
  <si>
    <t>108-12-1080-m24 - 7</t>
  </si>
  <si>
    <t>lighter core, crack</t>
  </si>
  <si>
    <t>108-12-1080-m24 - 8</t>
  </si>
  <si>
    <t>lighter core</t>
  </si>
  <si>
    <t>108-12-1080-m24 - 9</t>
  </si>
  <si>
    <t>108-12-1080-m24 - 10</t>
  </si>
  <si>
    <t>lighter core, touches bright core and mo annulus</t>
  </si>
  <si>
    <t>108-12-1080-m24 - 11</t>
  </si>
  <si>
    <t>108-12-1080-m24 - 12</t>
  </si>
  <si>
    <t>mod annulus, dark rim, crack</t>
  </si>
  <si>
    <t>108-12-1080-m24 - 13</t>
  </si>
  <si>
    <t>108-12-1080-m24 - 14</t>
  </si>
  <si>
    <t>108-12-1080-m24 - 15</t>
  </si>
  <si>
    <t>mod annulus, bright annulus</t>
  </si>
  <si>
    <t>108-12-1080-m24 - 16</t>
  </si>
  <si>
    <t>mod annulus, touches bright annulus</t>
  </si>
  <si>
    <t>108-12-1080-m25 - 1</t>
  </si>
  <si>
    <t>bright and dark rim, minor matrix, crack</t>
  </si>
  <si>
    <t>108-12-1080-m25 - 2</t>
  </si>
  <si>
    <t>bright rim, dark rim, mod annulus, crack</t>
  </si>
  <si>
    <t>108-12-1080-m25 - 3</t>
  </si>
  <si>
    <t>dark rim, mod annulus, matrix</t>
  </si>
  <si>
    <t>108-12-1080-m25 - 4</t>
  </si>
  <si>
    <t>108-12-1080-m25 - 5</t>
  </si>
  <si>
    <t>108-12-1080-m25 - 6</t>
  </si>
  <si>
    <t>108-12-1080-m25 - 7</t>
  </si>
  <si>
    <t>moderate annulus, minor brighter core</t>
  </si>
  <si>
    <t>108-12-1080-m25 - 8</t>
  </si>
  <si>
    <t>moderate annulus</t>
  </si>
  <si>
    <t>108-12-1080-m25 - 9</t>
  </si>
  <si>
    <t>brighter core, minor mod annulus</t>
  </si>
  <si>
    <t>108-12-1080-m25 - 10</t>
  </si>
  <si>
    <t>108-12-1080-m25 - 11</t>
  </si>
  <si>
    <t>108-12-1080-m25 - 12</t>
  </si>
  <si>
    <t>mod annulus, brighter core, crack</t>
  </si>
  <si>
    <t>108-12-1080-m25 - 13</t>
  </si>
  <si>
    <t>108-12-1080-m33 - 1</t>
  </si>
  <si>
    <t>bright rim, crack, matrix</t>
  </si>
  <si>
    <t>108-12-1080-m33 - 2</t>
  </si>
  <si>
    <t>bright rim, touches darker core and matrix</t>
  </si>
  <si>
    <t>108-12-1080-m33 - 3</t>
  </si>
  <si>
    <t>darker core, touches brighter rim and crack</t>
  </si>
  <si>
    <t>108-12-1080-m33 - 4</t>
  </si>
  <si>
    <t>darker core, touches brighter rim</t>
  </si>
  <si>
    <t>108-12-1080-m33 - 5</t>
  </si>
  <si>
    <t>darker core, crack</t>
  </si>
  <si>
    <t>108-12-1080-m33 - 6</t>
  </si>
  <si>
    <t>brighter rim, bright annulus</t>
  </si>
  <si>
    <t>108-12-1080-m33 - 7</t>
  </si>
  <si>
    <t>brighter rim, touched bright annulus</t>
  </si>
  <si>
    <t>108-12-1080-m33 - 8</t>
  </si>
  <si>
    <t>108-12-1080-m33 - 9</t>
  </si>
  <si>
    <t>mod rim, close to matrix</t>
  </si>
  <si>
    <t>108-12-1080-m33 - 10</t>
  </si>
  <si>
    <t>mod rim and darker core</t>
  </si>
  <si>
    <t>dark margin, touching matrix</t>
  </si>
  <si>
    <t>dark margin, minor matrix</t>
  </si>
  <si>
    <t>dark margin, mod annulus</t>
  </si>
  <si>
    <t>mod annulus, minor matrix</t>
  </si>
  <si>
    <t>moderate annulus, matrix, complex core</t>
  </si>
  <si>
    <t>moderate annulus, touching matrix, complex core</t>
  </si>
  <si>
    <t>moderate annulus, complex core, crack</t>
  </si>
  <si>
    <t>homogeneous, minor matrix</t>
  </si>
  <si>
    <t>homogeneous, mostly matrix</t>
  </si>
  <si>
    <t>homogeneous rim, darker</t>
  </si>
  <si>
    <t>homogeneous rim, darker, minor matrix</t>
  </si>
  <si>
    <t>darker rim, brighter core</t>
  </si>
  <si>
    <t>brighter core, minor rim</t>
  </si>
  <si>
    <t>homogeneous rim, darker, crack</t>
  </si>
  <si>
    <t>darker rim, mod core</t>
  </si>
  <si>
    <t>darker rim, minor bright core</t>
  </si>
  <si>
    <t>brighter material</t>
  </si>
  <si>
    <t>darker material</t>
  </si>
  <si>
    <t>brighter core and darker intergrowth</t>
  </si>
  <si>
    <t>brighter zone</t>
  </si>
  <si>
    <t>brighter zone, minor darker zone</t>
  </si>
  <si>
    <t>brighter zone, incl</t>
  </si>
  <si>
    <t>brighter zone, darker zone, crack</t>
  </si>
  <si>
    <t>darker zone</t>
  </si>
  <si>
    <t>mod zone</t>
  </si>
  <si>
    <t>Abbreviations: Disc., discordance; Grt, garnet; incl, inclusion.</t>
  </si>
  <si>
    <t xml:space="preserve">  108-12-1183-1</t>
  </si>
  <si>
    <t xml:space="preserve">  108-12-1183-2</t>
  </si>
  <si>
    <t xml:space="preserve">  108-12-1183-3</t>
  </si>
  <si>
    <t xml:space="preserve">  108-12-1183-4</t>
  </si>
  <si>
    <t xml:space="preserve">  108-12-1183-5</t>
  </si>
  <si>
    <t xml:space="preserve">  108-12-1183-6</t>
  </si>
  <si>
    <t xml:space="preserve">  108-12-1183-7</t>
  </si>
  <si>
    <t xml:space="preserve">  108-12-1183-8</t>
  </si>
  <si>
    <t xml:space="preserve">  108-12-1183-9</t>
  </si>
  <si>
    <t xml:space="preserve">  108-12-1183-10</t>
  </si>
  <si>
    <t xml:space="preserve">  108-12-1183-11</t>
  </si>
  <si>
    <t xml:space="preserve">  108-12-1183-12</t>
  </si>
  <si>
    <t xml:space="preserve">  108-12-1183-13</t>
  </si>
  <si>
    <t xml:space="preserve">  108-12-1183-14</t>
  </si>
  <si>
    <t xml:space="preserve">  108-12-1183-15</t>
  </si>
  <si>
    <t xml:space="preserve">  108-12-1183-16</t>
  </si>
  <si>
    <t xml:space="preserve">  108-12-1183-17</t>
  </si>
  <si>
    <t xml:space="preserve">  108-12-1183-18</t>
  </si>
  <si>
    <t xml:space="preserve">  108-12-1183-19</t>
  </si>
  <si>
    <t xml:space="preserve">  108-12-1183-20</t>
  </si>
  <si>
    <t xml:space="preserve">  108-12-1183-21</t>
  </si>
  <si>
    <t xml:space="preserve">  108-12-1183-22</t>
  </si>
  <si>
    <t xml:space="preserve">  108-12-1183-23</t>
  </si>
  <si>
    <t xml:space="preserve">  108-12-1183-24</t>
  </si>
  <si>
    <t xml:space="preserve">  108-12-1183-25</t>
  </si>
  <si>
    <t xml:space="preserve">  108-12-1183-26</t>
  </si>
  <si>
    <t xml:space="preserve">  108-12-1183-27</t>
  </si>
  <si>
    <t xml:space="preserve">  108-12-1183-28</t>
  </si>
  <si>
    <t xml:space="preserve">  108-12-1183-29</t>
  </si>
  <si>
    <t xml:space="preserve">  108-12-1183-30</t>
  </si>
  <si>
    <t xml:space="preserve">  108-12-1183-31</t>
  </si>
  <si>
    <t xml:space="preserve">  108-12-1183-32</t>
  </si>
  <si>
    <t xml:space="preserve">  108-12-1183-33</t>
  </si>
  <si>
    <t xml:space="preserve">  108-12-1183-34</t>
  </si>
  <si>
    <t xml:space="preserve">  108-12-1183-35</t>
  </si>
  <si>
    <t xml:space="preserve">  108-12-1183-36</t>
  </si>
  <si>
    <t xml:space="preserve">  108-12-1183-37</t>
  </si>
  <si>
    <t xml:space="preserve">  108-12-1183-38</t>
  </si>
  <si>
    <t xml:space="preserve">  108-12-1183-39</t>
  </si>
  <si>
    <t xml:space="preserve">  108-12-1183-40</t>
  </si>
  <si>
    <t xml:space="preserve">  108-12-1183-41</t>
  </si>
  <si>
    <t xml:space="preserve">  108-12-1183-42</t>
  </si>
  <si>
    <t xml:space="preserve">  108-12-1183-43</t>
  </si>
  <si>
    <t xml:space="preserve">  108-12-1183-44</t>
  </si>
  <si>
    <t xml:space="preserve">  108-12-1183-45</t>
  </si>
  <si>
    <t xml:space="preserve">  108-12-1183-46</t>
  </si>
  <si>
    <t xml:space="preserve">  108-12-1183-47</t>
  </si>
  <si>
    <t xml:space="preserve">  108-12-1183-48</t>
  </si>
  <si>
    <t xml:space="preserve">  108-12-1183-49</t>
  </si>
  <si>
    <t xml:space="preserve">  108-12-1183-50</t>
  </si>
  <si>
    <t xml:space="preserve">  108-12-1183-51</t>
  </si>
  <si>
    <t xml:space="preserve">  108-12-1183-52</t>
  </si>
  <si>
    <t xml:space="preserve">  108-12-1183-53</t>
  </si>
  <si>
    <t xml:space="preserve">  108-12-1183-54</t>
  </si>
  <si>
    <t xml:space="preserve">  108-12-1183-55</t>
  </si>
  <si>
    <t xml:space="preserve">  108-12-1183-56</t>
  </si>
  <si>
    <t xml:space="preserve">  108-12-1183-57</t>
  </si>
  <si>
    <t xml:space="preserve">  108-12-1183-58</t>
  </si>
  <si>
    <t xml:space="preserve">  108-12-1183-59</t>
  </si>
  <si>
    <t xml:space="preserve">  108-12-1183-60</t>
  </si>
  <si>
    <t xml:space="preserve">  108-12-1183-61</t>
  </si>
  <si>
    <t xml:space="preserve">  108-12-1183-62</t>
  </si>
  <si>
    <t xml:space="preserve">  108-12-1183-63</t>
  </si>
  <si>
    <t xml:space="preserve">  108-12-1183-64</t>
  </si>
  <si>
    <t xml:space="preserve">  108-12-1183-65</t>
  </si>
  <si>
    <t xml:space="preserve">  108-12-1183-66</t>
  </si>
  <si>
    <t xml:space="preserve">  108-12-1183-67</t>
  </si>
  <si>
    <t xml:space="preserve">  108-12-1183-68</t>
  </si>
  <si>
    <t xml:space="preserve">  108-12-1183-69</t>
  </si>
  <si>
    <t xml:space="preserve">  108-12-1183-70</t>
  </si>
  <si>
    <t xml:space="preserve">  108-12-1183-71</t>
  </si>
  <si>
    <t xml:space="preserve">  108-12-1183-72</t>
  </si>
  <si>
    <t xml:space="preserve">  108-12-1183-73</t>
  </si>
  <si>
    <t xml:space="preserve">  108-12-1183-74</t>
  </si>
  <si>
    <t xml:space="preserve">  108-12-1183-75</t>
  </si>
  <si>
    <t xml:space="preserve">  108-12-1183-76</t>
  </si>
  <si>
    <t xml:space="preserve">  108-12-1183-77</t>
  </si>
  <si>
    <t xml:space="preserve">  108-12-1183-78</t>
  </si>
  <si>
    <t xml:space="preserve">  108-12-1183-79</t>
  </si>
  <si>
    <t xml:space="preserve">  108-12-1183-80</t>
  </si>
  <si>
    <t xml:space="preserve">  108-12-1183-81</t>
  </si>
  <si>
    <t xml:space="preserve">  108-12-1183-82</t>
  </si>
  <si>
    <t xml:space="preserve">  108-12-1183-83</t>
  </si>
  <si>
    <t xml:space="preserve">  108-12-1183-84</t>
  </si>
  <si>
    <t xml:space="preserve">  108-12-1183-85</t>
  </si>
  <si>
    <t xml:space="preserve">  108-12-1183-86</t>
  </si>
  <si>
    <t xml:space="preserve">  108-12-1183-87</t>
  </si>
  <si>
    <t xml:space="preserve">  108-12-1183-88</t>
  </si>
  <si>
    <t xml:space="preserve">  108-12-1183-89</t>
  </si>
  <si>
    <t xml:space="preserve">  108-12-1183-90</t>
  </si>
  <si>
    <t xml:space="preserve">  108-12-1183-91</t>
  </si>
  <si>
    <t xml:space="preserve">  108-12-1183-92</t>
  </si>
  <si>
    <t xml:space="preserve">  108-12-1183-93</t>
  </si>
  <si>
    <t xml:space="preserve">  108-12-1183-94</t>
  </si>
  <si>
    <t xml:space="preserve">  108-12-1183-95</t>
  </si>
  <si>
    <t xml:space="preserve">  108-12-1183-96</t>
  </si>
  <si>
    <t xml:space="preserve">  108-12-1183-97</t>
  </si>
  <si>
    <t xml:space="preserve">  108-12-1183-98</t>
  </si>
  <si>
    <t xml:space="preserve">  108-12-1183-99</t>
  </si>
  <si>
    <t xml:space="preserve">  108-12-1183-100</t>
  </si>
  <si>
    <t xml:space="preserve">  108-12-1183-101</t>
  </si>
  <si>
    <t xml:space="preserve">  108-12-1183-102</t>
  </si>
  <si>
    <t xml:space="preserve">  108-12-1183-103</t>
  </si>
  <si>
    <t xml:space="preserve">  108-12-1183-104</t>
  </si>
  <si>
    <t xml:space="preserve">  108-12-1183-105</t>
  </si>
  <si>
    <t>core</t>
  </si>
  <si>
    <t>mixed core-rim</t>
  </si>
  <si>
    <t>rim/annulus</t>
  </si>
  <si>
    <t>mixed zones</t>
  </si>
  <si>
    <t>core, bright diffuse zoing</t>
  </si>
  <si>
    <t>core, dark diffuse zoning</t>
  </si>
  <si>
    <t>core, dark euhedral outline</t>
  </si>
  <si>
    <t>core, dark oscillatory zoning</t>
  </si>
  <si>
    <t>core, bright diffuse zoning</t>
  </si>
  <si>
    <t>core, dark euhedral, oscillatory zoning</t>
  </si>
  <si>
    <t>core, dark, euhedral, concentric zoning</t>
  </si>
  <si>
    <t>core, dark, concentric zoning</t>
  </si>
  <si>
    <t>core, dark, euhedral, oscillatory zoning</t>
  </si>
  <si>
    <t>core, dark, oscillatory zoning</t>
  </si>
  <si>
    <t>core, dark, euhedral outline</t>
  </si>
  <si>
    <t>core, dark, homogeneous</t>
  </si>
  <si>
    <t>core, chaotic zoning</t>
  </si>
  <si>
    <t xml:space="preserve">  97-12-055-1</t>
  </si>
  <si>
    <t xml:space="preserve">  97-12-055-2</t>
  </si>
  <si>
    <t xml:space="preserve">  97-12-055-3</t>
  </si>
  <si>
    <t xml:space="preserve">  97-12-055-4</t>
  </si>
  <si>
    <t xml:space="preserve">  97-12-055-5</t>
  </si>
  <si>
    <t xml:space="preserve">  97-12-055-6</t>
  </si>
  <si>
    <t xml:space="preserve">  97-12-055-7</t>
  </si>
  <si>
    <t xml:space="preserve">  97-12-055-8</t>
  </si>
  <si>
    <t xml:space="preserve">  97-12-055-9</t>
  </si>
  <si>
    <t xml:space="preserve">  97-12-055-10</t>
  </si>
  <si>
    <t xml:space="preserve">  97-12-055-11</t>
  </si>
  <si>
    <t xml:space="preserve">  97-12-055-12</t>
  </si>
  <si>
    <t xml:space="preserve">  97-12-055-13</t>
  </si>
  <si>
    <t xml:space="preserve">  97-12-055-14</t>
  </si>
  <si>
    <t xml:space="preserve">  97-12-055-15</t>
  </si>
  <si>
    <t xml:space="preserve">  97-12-055-16</t>
  </si>
  <si>
    <t xml:space="preserve">  97-12-055-17</t>
  </si>
  <si>
    <t xml:space="preserve">  97-12-055-18</t>
  </si>
  <si>
    <t xml:space="preserve">  97-12-055-19</t>
  </si>
  <si>
    <t xml:space="preserve">  97-12-055-20</t>
  </si>
  <si>
    <t xml:space="preserve">  97-12-055-21</t>
  </si>
  <si>
    <t xml:space="preserve">  97-12-055-22</t>
  </si>
  <si>
    <t xml:space="preserve">  97-12-055-23</t>
  </si>
  <si>
    <t xml:space="preserve">  97-12-055-24</t>
  </si>
  <si>
    <t xml:space="preserve">  97-12-055-25</t>
  </si>
  <si>
    <t xml:space="preserve">  97-12-055-26</t>
  </si>
  <si>
    <t xml:space="preserve">  97-12-055-27</t>
  </si>
  <si>
    <t xml:space="preserve">  97-12-055-28</t>
  </si>
  <si>
    <t xml:space="preserve">  97-12-055-29</t>
  </si>
  <si>
    <t xml:space="preserve">  97-12-055-30</t>
  </si>
  <si>
    <t xml:space="preserve">  97-12-055-31</t>
  </si>
  <si>
    <t xml:space="preserve">  97-12-055-32</t>
  </si>
  <si>
    <t xml:space="preserve">  97-12-055-33</t>
  </si>
  <si>
    <t xml:space="preserve">  97-12-055-34</t>
  </si>
  <si>
    <t xml:space="preserve">  97-12-055-35</t>
  </si>
  <si>
    <t xml:space="preserve">  97-12-055-36</t>
  </si>
  <si>
    <t xml:space="preserve">  97-12-055-37</t>
  </si>
  <si>
    <t xml:space="preserve">  97-12-055-38</t>
  </si>
  <si>
    <t xml:space="preserve">  97-12-055-39</t>
  </si>
  <si>
    <t xml:space="preserve">  97-12-055-40</t>
  </si>
  <si>
    <t xml:space="preserve">  97-12-055-41</t>
  </si>
  <si>
    <t xml:space="preserve">  97-12-055-42</t>
  </si>
  <si>
    <t xml:space="preserve">  97-12-055-43</t>
  </si>
  <si>
    <t xml:space="preserve">  97-12-055-44</t>
  </si>
  <si>
    <t xml:space="preserve">  97-12-055-45</t>
  </si>
  <si>
    <t xml:space="preserve">  97-12-055-46</t>
  </si>
  <si>
    <t xml:space="preserve">  97-12-055-47</t>
  </si>
  <si>
    <t xml:space="preserve">  97-12-055-48</t>
  </si>
  <si>
    <t xml:space="preserve">  97-12-055-49</t>
  </si>
  <si>
    <t xml:space="preserve">  97-12-055-50</t>
  </si>
  <si>
    <t xml:space="preserve">  97-12-055-51</t>
  </si>
  <si>
    <t xml:space="preserve">  97-12-055-52</t>
  </si>
  <si>
    <t xml:space="preserve">  97-12-055-53</t>
  </si>
  <si>
    <t xml:space="preserve">  97-12-055-54</t>
  </si>
  <si>
    <t xml:space="preserve">  97-12-055-55</t>
  </si>
  <si>
    <t xml:space="preserve">  97-12-055-56</t>
  </si>
  <si>
    <t xml:space="preserve">  97-12-055-57</t>
  </si>
  <si>
    <t xml:space="preserve">  97-12-055-58</t>
  </si>
  <si>
    <t xml:space="preserve">  97-12-055-59</t>
  </si>
  <si>
    <t xml:space="preserve">  97-12-055-60</t>
  </si>
  <si>
    <t xml:space="preserve">  97-12-055-61</t>
  </si>
  <si>
    <t xml:space="preserve">  97-12-055-62</t>
  </si>
  <si>
    <t xml:space="preserve">  97-12-055-63</t>
  </si>
  <si>
    <t xml:space="preserve">  97-12-055-64</t>
  </si>
  <si>
    <t xml:space="preserve">  97-12-055-65</t>
  </si>
  <si>
    <t xml:space="preserve">  97-12-055-66</t>
  </si>
  <si>
    <t xml:space="preserve">  97-12-055-67</t>
  </si>
  <si>
    <t xml:space="preserve">  97-12-055-68</t>
  </si>
  <si>
    <t xml:space="preserve">  97-12-055-69</t>
  </si>
  <si>
    <t xml:space="preserve">  97-12-055-70</t>
  </si>
  <si>
    <t xml:space="preserve">  97-12-055-71</t>
  </si>
  <si>
    <t xml:space="preserve">  97-12-055-72</t>
  </si>
  <si>
    <t xml:space="preserve">  97-12-055-73</t>
  </si>
  <si>
    <t xml:space="preserve">  97-12-055-74</t>
  </si>
  <si>
    <t xml:space="preserve">  97-12-055-75</t>
  </si>
  <si>
    <t xml:space="preserve">  97-12-055-76</t>
  </si>
  <si>
    <t xml:space="preserve">  97-12-055-77</t>
  </si>
  <si>
    <t xml:space="preserve">  97-12-055-78</t>
  </si>
  <si>
    <t xml:space="preserve">  97-12-055-79</t>
  </si>
  <si>
    <t xml:space="preserve">  97-12-055-80</t>
  </si>
  <si>
    <t xml:space="preserve">  97-12-055-81</t>
  </si>
  <si>
    <t xml:space="preserve">  97-12-055-82</t>
  </si>
  <si>
    <t xml:space="preserve">  97-12-055-83</t>
  </si>
  <si>
    <t xml:space="preserve">  97-12-055-84</t>
  </si>
  <si>
    <t xml:space="preserve">  97-12-055-85</t>
  </si>
  <si>
    <t xml:space="preserve">  97-12-055-86</t>
  </si>
  <si>
    <t xml:space="preserve">  97-12-055-87</t>
  </si>
  <si>
    <t xml:space="preserve">  97-12-055-88</t>
  </si>
  <si>
    <t xml:space="preserve">  97-12-055-89</t>
  </si>
  <si>
    <t xml:space="preserve">  97-12-055-90</t>
  </si>
  <si>
    <t xml:space="preserve">  97-12-055-91</t>
  </si>
  <si>
    <t xml:space="preserve">  97-12-055-92</t>
  </si>
  <si>
    <t xml:space="preserve">  97-12-055-93</t>
  </si>
  <si>
    <t xml:space="preserve">  97-12-055-94</t>
  </si>
  <si>
    <t xml:space="preserve">  97-12-055-95</t>
  </si>
  <si>
    <t xml:space="preserve">  97-12-055-96</t>
  </si>
  <si>
    <t xml:space="preserve">  97-12-055-97</t>
  </si>
  <si>
    <t xml:space="preserve">  97-12-055-98</t>
  </si>
  <si>
    <t xml:space="preserve">  97-12-055-99</t>
  </si>
  <si>
    <t xml:space="preserve">  97-12-055-100</t>
  </si>
  <si>
    <t xml:space="preserve">  97-12-055-101</t>
  </si>
  <si>
    <t xml:space="preserve">  97-12-055-102</t>
  </si>
  <si>
    <t xml:space="preserve">  97-12-055-103</t>
  </si>
  <si>
    <t xml:space="preserve">  97-12-055-104</t>
  </si>
  <si>
    <t xml:space="preserve">  97-12-055-105</t>
  </si>
  <si>
    <t xml:space="preserve">  108-12-1146A-1</t>
  </si>
  <si>
    <t xml:space="preserve">  108-12-1146A-2</t>
  </si>
  <si>
    <t xml:space="preserve">  108-12-1146A-3</t>
  </si>
  <si>
    <t xml:space="preserve">  108-12-1146A-4</t>
  </si>
  <si>
    <t xml:space="preserve">  108-12-1146A-5</t>
  </si>
  <si>
    <t xml:space="preserve">  108-12-1146A-6</t>
  </si>
  <si>
    <t xml:space="preserve">  108-12-1146A-7</t>
  </si>
  <si>
    <t xml:space="preserve">  108-12-1146A-8</t>
  </si>
  <si>
    <t xml:space="preserve">  108-12-1146A-9</t>
  </si>
  <si>
    <t xml:space="preserve">  108-12-1146A-10</t>
  </si>
  <si>
    <t xml:space="preserve">  108-12-1146A-11</t>
  </si>
  <si>
    <t xml:space="preserve">  108-12-1146A-12</t>
  </si>
  <si>
    <t xml:space="preserve">  108-12-1146A-13</t>
  </si>
  <si>
    <t xml:space="preserve">  108-12-1146A-14</t>
  </si>
  <si>
    <t xml:space="preserve">  108-12-1146A-15</t>
  </si>
  <si>
    <t xml:space="preserve">  108-12-1146A-16</t>
  </si>
  <si>
    <t xml:space="preserve">  108-12-1146A-17</t>
  </si>
  <si>
    <t xml:space="preserve">  108-12-1146A-18</t>
  </si>
  <si>
    <t xml:space="preserve">  108-12-1146A-19</t>
  </si>
  <si>
    <t xml:space="preserve">  108-12-1146A-20</t>
  </si>
  <si>
    <t xml:space="preserve">  108-12-1146A-21</t>
  </si>
  <si>
    <t xml:space="preserve">  108-12-1146A-22</t>
  </si>
  <si>
    <t xml:space="preserve">  108-12-1146A-23</t>
  </si>
  <si>
    <t xml:space="preserve">  108-12-1146A-24</t>
  </si>
  <si>
    <t xml:space="preserve">  108-12-1146A-25</t>
  </si>
  <si>
    <t xml:space="preserve">  108-12-1146A-26</t>
  </si>
  <si>
    <t xml:space="preserve">  108-12-1146A-27</t>
  </si>
  <si>
    <t xml:space="preserve">  108-12-1146A-28</t>
  </si>
  <si>
    <t xml:space="preserve">  108-12-1146A-29</t>
  </si>
  <si>
    <t xml:space="preserve">  108-12-1146A-30</t>
  </si>
  <si>
    <t xml:space="preserve">  108-12-1146A-31</t>
  </si>
  <si>
    <t xml:space="preserve">  108-12-1146A-32</t>
  </si>
  <si>
    <t xml:space="preserve">  108-12-1146A-33</t>
  </si>
  <si>
    <t xml:space="preserve">  108-12-1146A-34</t>
  </si>
  <si>
    <t xml:space="preserve">  108-12-1146A-35</t>
  </si>
  <si>
    <t xml:space="preserve">  108-12-1146A-36</t>
  </si>
  <si>
    <t xml:space="preserve">  108-12-1146A-37</t>
  </si>
  <si>
    <t xml:space="preserve">  108-12-1146A-38</t>
  </si>
  <si>
    <t xml:space="preserve">  108-12-1146A-39</t>
  </si>
  <si>
    <t xml:space="preserve">  108-12-1146A-40</t>
  </si>
  <si>
    <t xml:space="preserve">  108-12-1146A-41</t>
  </si>
  <si>
    <t xml:space="preserve">  108-12-1146A-42</t>
  </si>
  <si>
    <t xml:space="preserve">  108-12-1146A-43</t>
  </si>
  <si>
    <t xml:space="preserve">  108-12-1146A-44</t>
  </si>
  <si>
    <t xml:space="preserve">  108-12-1146A-45</t>
  </si>
  <si>
    <t xml:space="preserve">  108-12-1146A-46</t>
  </si>
  <si>
    <t xml:space="preserve">  108-12-1146A-47</t>
  </si>
  <si>
    <t xml:space="preserve">  108-12-1146A-48</t>
  </si>
  <si>
    <t xml:space="preserve">  108-12-1146A-49</t>
  </si>
  <si>
    <t xml:space="preserve">  108-12-1146A-50</t>
  </si>
  <si>
    <t xml:space="preserve">  108-12-1146A-51</t>
  </si>
  <si>
    <t xml:space="preserve">  108-12-1146A-52</t>
  </si>
  <si>
    <t xml:space="preserve">  108-12-1146A-53</t>
  </si>
  <si>
    <t xml:space="preserve">  108-12-1146A-54</t>
  </si>
  <si>
    <t xml:space="preserve">  108-12-1146A-55</t>
  </si>
  <si>
    <t xml:space="preserve">  108-12-1146A-56</t>
  </si>
  <si>
    <t xml:space="preserve">  108-12-1146A-57</t>
  </si>
  <si>
    <t xml:space="preserve">  108-12-1146A-58</t>
  </si>
  <si>
    <t xml:space="preserve">  108-12-1146A-59</t>
  </si>
  <si>
    <t xml:space="preserve">  108-12-1146A-60</t>
  </si>
  <si>
    <t xml:space="preserve">  108-12-1146A-61</t>
  </si>
  <si>
    <t xml:space="preserve">  108-12-1146A-62</t>
  </si>
  <si>
    <t xml:space="preserve">  108-12-1146A-63</t>
  </si>
  <si>
    <t xml:space="preserve">  108-12-1146A-64</t>
  </si>
  <si>
    <t xml:space="preserve">  108-12-1146A-65</t>
  </si>
  <si>
    <t xml:space="preserve">  108-12-1146A-66</t>
  </si>
  <si>
    <t xml:space="preserve">  108-12-1146A-67</t>
  </si>
  <si>
    <t xml:space="preserve">  108-12-1146A-68</t>
  </si>
  <si>
    <t xml:space="preserve">  108-12-1146A-69</t>
  </si>
  <si>
    <t xml:space="preserve">  108-12-1146A-70</t>
  </si>
  <si>
    <t xml:space="preserve">  108-12-1146A-71</t>
  </si>
  <si>
    <t xml:space="preserve">  108-12-1146A-72</t>
  </si>
  <si>
    <t xml:space="preserve">  108-12-1146A-73</t>
  </si>
  <si>
    <t xml:space="preserve">  108-12-1146A-74</t>
  </si>
  <si>
    <t xml:space="preserve">  108-12-1146A-75</t>
  </si>
  <si>
    <t xml:space="preserve">  108-12-1146A-76</t>
  </si>
  <si>
    <t xml:space="preserve">  108-12-1146A-77</t>
  </si>
  <si>
    <t xml:space="preserve">  108-12-1146A-78</t>
  </si>
  <si>
    <t xml:space="preserve">  108-12-1146A-79</t>
  </si>
  <si>
    <t xml:space="preserve">  108-12-1146A-80</t>
  </si>
  <si>
    <t xml:space="preserve">  108-12-1146A-81</t>
  </si>
  <si>
    <t xml:space="preserve">  108-12-1146A-82</t>
  </si>
  <si>
    <t xml:space="preserve">  108-12-1146A-83</t>
  </si>
  <si>
    <t xml:space="preserve">  108-12-1146A-84</t>
  </si>
  <si>
    <t xml:space="preserve">  108-12-1146A-85</t>
  </si>
  <si>
    <t xml:space="preserve">  108-12-1146A-86</t>
  </si>
  <si>
    <t xml:space="preserve">  108-12-1146A-87</t>
  </si>
  <si>
    <t xml:space="preserve">  108-12-1146A-88</t>
  </si>
  <si>
    <t xml:space="preserve">  108-12-1146A-89</t>
  </si>
  <si>
    <t xml:space="preserve">  108-12-1146A-90</t>
  </si>
  <si>
    <t xml:space="preserve">  108-12-1146A-91</t>
  </si>
  <si>
    <t xml:space="preserve">  108-12-1146A-92</t>
  </si>
  <si>
    <t xml:space="preserve">  108-12-1146A-93</t>
  </si>
  <si>
    <t xml:space="preserve">  108-12-1146A-94</t>
  </si>
  <si>
    <t xml:space="preserve">  108-12-1146A-95</t>
  </si>
  <si>
    <t xml:space="preserve">  108-12-1146A-96</t>
  </si>
  <si>
    <t xml:space="preserve">  108-12-1146A-97</t>
  </si>
  <si>
    <t xml:space="preserve">  108-12-1146A-98</t>
  </si>
  <si>
    <t xml:space="preserve">  108-12-1146A-99</t>
  </si>
  <si>
    <t xml:space="preserve">  108-12-1146A-100</t>
  </si>
  <si>
    <t xml:space="preserve">  108-12-1146A-101</t>
  </si>
  <si>
    <t xml:space="preserve">  108-12-1146A-102</t>
  </si>
  <si>
    <t xml:space="preserve">  108-12-1146A-103</t>
  </si>
  <si>
    <t xml:space="preserve">  108-12-1146A-104</t>
  </si>
  <si>
    <t xml:space="preserve">  108-12-1146A-105</t>
  </si>
  <si>
    <t>Orthopyroxene</t>
  </si>
  <si>
    <t>Sillimanite</t>
  </si>
  <si>
    <t>Cordierite</t>
  </si>
  <si>
    <t>Sapphirine</t>
  </si>
  <si>
    <t>Clinopyroxene</t>
  </si>
  <si>
    <t>Scapolite</t>
  </si>
  <si>
    <t>Hornblende</t>
  </si>
  <si>
    <t>Magnetite</t>
  </si>
  <si>
    <t>Carbonate</t>
  </si>
  <si>
    <t>Mafic gneiss</t>
  </si>
  <si>
    <t>Gneissic rocks of unusual bulk composition</t>
  </si>
  <si>
    <t>wt%</t>
  </si>
  <si>
    <t>bdl.</t>
  </si>
  <si>
    <t>BaO</t>
  </si>
  <si>
    <t>F</t>
  </si>
  <si>
    <t>-O ≡ F</t>
  </si>
  <si>
    <t>Si</t>
  </si>
  <si>
    <t>Mg#</t>
  </si>
  <si>
    <t>Analysis</t>
  </si>
  <si>
    <t>1064C_Bt01</t>
  </si>
  <si>
    <t>1064C_Bt02</t>
  </si>
  <si>
    <t>1064C_Bt03</t>
  </si>
  <si>
    <t>1064C_Bt04</t>
  </si>
  <si>
    <t>1064C_Bt05</t>
  </si>
  <si>
    <t>1064C_Bt06</t>
  </si>
  <si>
    <t>1064C_Bt07</t>
  </si>
  <si>
    <t>1064C_Bt08</t>
  </si>
  <si>
    <t>1064C_Bt09</t>
  </si>
  <si>
    <t>1080A_Bt01</t>
  </si>
  <si>
    <t>1080A_Bt02</t>
  </si>
  <si>
    <t>1080A_Bt03</t>
  </si>
  <si>
    <t>1080A_Bt04</t>
  </si>
  <si>
    <t>1080A_Bt05</t>
  </si>
  <si>
    <t>1080A_Bt06</t>
  </si>
  <si>
    <t>1080A_Bt07</t>
  </si>
  <si>
    <t>1080A_Bt08</t>
  </si>
  <si>
    <t>1080A_Bt09</t>
  </si>
  <si>
    <t>Abbreviations: bdl., below detection limit; Mg#, Mg/(Mg + Fe); ΣA, sum of interlayer cations; ΣR, sum of octahedral cations; ΣT, sum of tetrahedral cations.</t>
  </si>
  <si>
    <t>SrO</t>
  </si>
  <si>
    <t>1064C_Pl01</t>
  </si>
  <si>
    <t>1064C_Pl02</t>
  </si>
  <si>
    <t>1064C_Pl03</t>
  </si>
  <si>
    <t>1064C_Pl04</t>
  </si>
  <si>
    <t>1064C_Pl05</t>
  </si>
  <si>
    <t>1064C_Pl06</t>
  </si>
  <si>
    <t>1064C_Pl07</t>
  </si>
  <si>
    <t>1064C_Pl08</t>
  </si>
  <si>
    <t>1064C_Pl09</t>
  </si>
  <si>
    <t>1064C_Pl10</t>
  </si>
  <si>
    <t>1064C_Pl11</t>
  </si>
  <si>
    <t>ΣT</t>
  </si>
  <si>
    <t>ΣA</t>
  </si>
  <si>
    <t>1064C_Grt01</t>
  </si>
  <si>
    <t>1064C_Grt02</t>
  </si>
  <si>
    <t>1064C_Grt03</t>
  </si>
  <si>
    <t>1064C_Grt04</t>
  </si>
  <si>
    <t>1064C_Grt05</t>
  </si>
  <si>
    <t>1064C_Grt06</t>
  </si>
  <si>
    <t>1064C_Grt07</t>
  </si>
  <si>
    <t>1064C_Grt08</t>
  </si>
  <si>
    <t>1064C_Grt09</t>
  </si>
  <si>
    <t>1064C_Grt10</t>
  </si>
  <si>
    <t>1064C_Grt11</t>
  </si>
  <si>
    <t>1064C_Grt12</t>
  </si>
  <si>
    <t>1064C_Grt13</t>
  </si>
  <si>
    <t>1064C_Grt14</t>
  </si>
  <si>
    <t>1064C_Grt15</t>
  </si>
  <si>
    <t>1064C_Grt16</t>
  </si>
  <si>
    <t>1064C_Grt17</t>
  </si>
  <si>
    <t>1064C_Grt18</t>
  </si>
  <si>
    <t>1064C_Grt19</t>
  </si>
  <si>
    <t>1064C_Grt20</t>
  </si>
  <si>
    <t>1064C_Grt21</t>
  </si>
  <si>
    <t>1064C_Grt22</t>
  </si>
  <si>
    <t>1064C_Grt23</t>
  </si>
  <si>
    <t>1064C_Grt24</t>
  </si>
  <si>
    <t>1064C_Grt25</t>
  </si>
  <si>
    <t>1064C_Grt26</t>
  </si>
  <si>
    <t>1064C_Grt27</t>
  </si>
  <si>
    <t>1064C_Grt28</t>
  </si>
  <si>
    <t>1064C_Grt29</t>
  </si>
  <si>
    <t>1064C_Grt30</t>
  </si>
  <si>
    <t>1064C_Grt31</t>
  </si>
  <si>
    <t>1064C_Grt32</t>
  </si>
  <si>
    <t>1064C_Grt33</t>
  </si>
  <si>
    <t>1064C_Grt34</t>
  </si>
  <si>
    <t>1064C_Grt35</t>
  </si>
  <si>
    <t>1064C_Grt36</t>
  </si>
  <si>
    <t>1064C_Grt37</t>
  </si>
  <si>
    <t>1064C_Grt38</t>
  </si>
  <si>
    <t>1064C_Grt39</t>
  </si>
  <si>
    <t>1064C_Grt40</t>
  </si>
  <si>
    <t>1064C_Grt41</t>
  </si>
  <si>
    <t>1064C_Grt42</t>
  </si>
  <si>
    <t>1064C_Grt43</t>
  </si>
  <si>
    <t>1064C_Grt44</t>
  </si>
  <si>
    <t>1064C_Grt45</t>
  </si>
  <si>
    <t>ΣZ</t>
  </si>
  <si>
    <t>ΣY</t>
  </si>
  <si>
    <t>ΣX</t>
  </si>
  <si>
    <t>1064C_Opx01</t>
  </si>
  <si>
    <t>1064C_Opx02</t>
  </si>
  <si>
    <t>1064C_Opx03</t>
  </si>
  <si>
    <t>1064C_Opx04</t>
  </si>
  <si>
    <t>1064C_Opx05</t>
  </si>
  <si>
    <t>1064C_Opx06</t>
  </si>
  <si>
    <t>1064C_Opx07</t>
  </si>
  <si>
    <t>1064C_Opx08</t>
  </si>
  <si>
    <t>1064C_Opx09</t>
  </si>
  <si>
    <t>1064C_Opx10</t>
  </si>
  <si>
    <t>1080A_Opx01</t>
  </si>
  <si>
    <t>1080A_Opx02</t>
  </si>
  <si>
    <t>1080A_Opx03</t>
  </si>
  <si>
    <t>1080A_Opx04</t>
  </si>
  <si>
    <t>1080A_Opx05</t>
  </si>
  <si>
    <t>1080A_Opx06</t>
  </si>
  <si>
    <t>1080A_Opx07</t>
  </si>
  <si>
    <t>1080A_Opx08</t>
  </si>
  <si>
    <t>1080A_Opx09</t>
  </si>
  <si>
    <t>1080A_Opx10</t>
  </si>
  <si>
    <t>1080A_Opx11</t>
  </si>
  <si>
    <t>1080A_Opx12</t>
  </si>
  <si>
    <t>1080A_Opx13</t>
  </si>
  <si>
    <t>1080A_Spr01</t>
  </si>
  <si>
    <t>1080A_Spr02</t>
  </si>
  <si>
    <t>1080A_Spr03</t>
  </si>
  <si>
    <t>1080A_Spr04</t>
  </si>
  <si>
    <t>1080A_Spr05</t>
  </si>
  <si>
    <t>1080A_Spr06</t>
  </si>
  <si>
    <t>1080A_Spr07</t>
  </si>
  <si>
    <t>1080A_Spr08</t>
  </si>
  <si>
    <t>1080A_Spr09</t>
  </si>
  <si>
    <t>1080A_Spr10</t>
  </si>
  <si>
    <t>1080A_Spr11</t>
  </si>
  <si>
    <t>1080A_Spr12</t>
  </si>
  <si>
    <t>ZnO</t>
  </si>
  <si>
    <t>Si/Al</t>
  </si>
  <si>
    <t>1080A_Crd01</t>
  </si>
  <si>
    <t>1080A_Crd02</t>
  </si>
  <si>
    <t>1080A_Crd03</t>
  </si>
  <si>
    <t>1080A_Crd04</t>
  </si>
  <si>
    <t>1080A_Crd05</t>
  </si>
  <si>
    <t>1080A_Crd06</t>
  </si>
  <si>
    <t>1080A_Crd07</t>
  </si>
  <si>
    <t>1080A_Crd08</t>
  </si>
  <si>
    <t>1080A_Crd09</t>
  </si>
  <si>
    <t>Abbreviations: bdl., below detection limit; Mg#, Mg/(Mg + Fe); ΣA, sum of channel-site cations; ΣM, sum of octahedral cations; ΣT1, sum of T1 tetrahedral cations; ΣT2, sum of T2 tetrahedral cations.</t>
  </si>
  <si>
    <t>Mafic-ultramafic dikes</t>
  </si>
  <si>
    <t>Leuco mafic gneiss</t>
  </si>
  <si>
    <t>Meso mafic gneiss</t>
  </si>
  <si>
    <t>Mafic gneiss, Grt-bearing</t>
  </si>
  <si>
    <t>Mafic sand/tuff</t>
  </si>
  <si>
    <t>Arkosic arenite</t>
  </si>
  <si>
    <t>Al-Ca gneiss, Qtz-rich</t>
  </si>
  <si>
    <t>Al-Ca gneiss, Qtz-poor</t>
  </si>
  <si>
    <t>Diabase</t>
  </si>
  <si>
    <t>Gabbro</t>
  </si>
  <si>
    <t>Assay analytical methods</t>
  </si>
  <si>
    <t>In-situ monazite U-Pb isotope geochronology analytical methods</t>
  </si>
  <si>
    <t>Lithogeochemistry, assay, and Sm-Nd isotope geochemistry sampling methods</t>
  </si>
  <si>
    <t>Zircon U-Pb isotope geochronology sampling and analytical methods</t>
  </si>
  <si>
    <t>Electron probe microanalysis</t>
  </si>
  <si>
    <t>Geoscientific Report GR2021-1</t>
  </si>
  <si>
    <t>This appendix supplements:</t>
  </si>
  <si>
    <t>Mineral compositions were determined using a CAMECA SX100 electron microprobe at the University of Manitoba, Department of Geological Sciences Microbeam Laboratory. Carbon-coated thin sections were analyzed using a 20 nA beam at 15kV and range of natural and synthetic standards. Plagioclase, garnet, and biotite were analyzed by wavelength-dispersive spectrometry (WDS) with a 10 μm beam diameter; cordierite was analyzed using a 5 μm beam diameter, and orthopyroxene and sapphirine were analyzed using a 1 μm beam diameter. An element-distribution map of the garnet grain was generated using WDS for Ca, Mg, Mn, and Y to investigate zoning prior to analysis. The garnet grain was then analyzed along an automated transect of 45 points, perpendicular to the zoning, and passing through the inferred core of the grain.</t>
  </si>
  <si>
    <r>
      <t xml:space="preserve">Six samples were submitted for Sm–Nd isotope geochemical analysis to the University of Alberta Radiogenic Isotope Facility in Edmonton, Alberta. The samples were processed and analyzed for Sm-Nd isotopes following the chromatographic and mass spectrometry methods outlined by Unterschutz et al. (2002) and Schmidberger et al. (2007). Samarium and neodymium isotopic compositions were determined by multiple collector (MC)–ICP–MS, for which an in-house Nd isotope standard was used (Schmidberger et al., 2007). Chemical processing blanks were &lt;200 pg for Nd and Sm. The Nd data are presented relative to a </t>
    </r>
    <r>
      <rPr>
        <vertAlign val="superscript"/>
        <sz val="10"/>
        <rFont val="Calibri"/>
        <family val="2"/>
      </rPr>
      <t>143</t>
    </r>
    <r>
      <rPr>
        <sz val="10"/>
        <rFont val="Calibri"/>
        <family val="2"/>
      </rPr>
      <t>Nd/</t>
    </r>
    <r>
      <rPr>
        <vertAlign val="superscript"/>
        <sz val="10"/>
        <rFont val="Calibri"/>
        <family val="2"/>
      </rPr>
      <t>144</t>
    </r>
    <r>
      <rPr>
        <sz val="10"/>
        <rFont val="Calibri"/>
        <family val="2"/>
      </rPr>
      <t>Nd value of 0.511850 for the La Jolla standard, and crustal residence model ages (T</t>
    </r>
    <r>
      <rPr>
        <vertAlign val="subscript"/>
        <sz val="10"/>
        <rFont val="Calibri"/>
        <family val="2"/>
      </rPr>
      <t>CR</t>
    </r>
    <r>
      <rPr>
        <sz val="10"/>
        <rFont val="Calibri"/>
        <family val="2"/>
      </rPr>
      <t xml:space="preserve">) were calculated based on the model of Goldstein et al. (1984), which assumes a linear evolution of isotopic ratios in the depleted mantle, using present day depleted mantle values of </t>
    </r>
    <r>
      <rPr>
        <vertAlign val="superscript"/>
        <sz val="10"/>
        <rFont val="Calibri"/>
        <family val="2"/>
      </rPr>
      <t>143</t>
    </r>
    <r>
      <rPr>
        <sz val="10"/>
        <rFont val="Calibri"/>
        <family val="2"/>
      </rPr>
      <t>Nd/</t>
    </r>
    <r>
      <rPr>
        <vertAlign val="superscript"/>
        <sz val="10"/>
        <rFont val="Calibri"/>
        <family val="2"/>
      </rPr>
      <t>144</t>
    </r>
    <r>
      <rPr>
        <sz val="10"/>
        <rFont val="Calibri"/>
        <family val="2"/>
      </rPr>
      <t xml:space="preserve">Nd = 0.513160 and </t>
    </r>
    <r>
      <rPr>
        <vertAlign val="superscript"/>
        <sz val="10"/>
        <rFont val="Calibri"/>
        <family val="2"/>
      </rPr>
      <t>147</t>
    </r>
    <r>
      <rPr>
        <sz val="10"/>
        <rFont val="Calibri"/>
        <family val="2"/>
      </rPr>
      <t>Sm/</t>
    </r>
    <r>
      <rPr>
        <vertAlign val="superscript"/>
        <sz val="10"/>
        <rFont val="Calibri"/>
        <family val="2"/>
      </rPr>
      <t>144</t>
    </r>
    <r>
      <rPr>
        <sz val="10"/>
        <rFont val="Calibri"/>
        <family val="2"/>
      </rPr>
      <t>Nd = 0.2141.</t>
    </r>
  </si>
  <si>
    <r>
      <t>Alteration indices and normative mineral estimates were calculated for all samples using the NORMAT technique of Piché and Jébrak (2004). Calculations were made using the major oxides, loss on ignition (LOI), Cr, Ni, Zn, and Cu. The ferric to ferrous iron ratio was fixed at 0.18. All CO</t>
    </r>
    <r>
      <rPr>
        <vertAlign val="subscript"/>
        <sz val="10"/>
        <rFont val="Calibri"/>
        <family val="2"/>
      </rPr>
      <t>2</t>
    </r>
    <r>
      <rPr>
        <sz val="10"/>
        <rFont val="Calibri"/>
        <family val="2"/>
      </rPr>
      <t xml:space="preserve"> values were estimated based on analytical LOI, and estimates of normative mineral H</t>
    </r>
    <r>
      <rPr>
        <vertAlign val="subscript"/>
        <sz val="10"/>
        <rFont val="Calibri"/>
        <family val="2"/>
      </rPr>
      <t>2</t>
    </r>
    <r>
      <rPr>
        <sz val="10"/>
        <rFont val="Calibri"/>
        <family val="2"/>
      </rPr>
      <t>O</t>
    </r>
    <r>
      <rPr>
        <vertAlign val="superscript"/>
        <sz val="10"/>
        <rFont val="Calibri"/>
        <family val="2"/>
      </rPr>
      <t>+</t>
    </r>
    <r>
      <rPr>
        <sz val="10"/>
        <rFont val="Calibri"/>
        <family val="2"/>
      </rPr>
      <t xml:space="preserve"> and H</t>
    </r>
    <r>
      <rPr>
        <vertAlign val="subscript"/>
        <sz val="10"/>
        <rFont val="Calibri"/>
        <family val="2"/>
      </rPr>
      <t>2</t>
    </r>
    <r>
      <rPr>
        <sz val="10"/>
        <rFont val="Calibri"/>
        <family val="2"/>
      </rPr>
      <t>O</t>
    </r>
    <r>
      <rPr>
        <vertAlign val="superscript"/>
        <sz val="10"/>
        <rFont val="Calibri"/>
        <family val="2"/>
      </rPr>
      <t>-</t>
    </r>
    <r>
      <rPr>
        <sz val="10"/>
        <rFont val="Calibri"/>
        <family val="2"/>
      </rPr>
      <t xml:space="preserve"> contents. Normative mineral estimates are for greenschist-facies mineral assemblages.</t>
    </r>
  </si>
  <si>
    <t>Mafic–ultramafic dikes</t>
  </si>
  <si>
    <t>Gneissic tonalite</t>
  </si>
  <si>
    <t>Gneissic trondhjemite, hematized</t>
  </si>
  <si>
    <t>Leucocratic mafic gneiss</t>
  </si>
  <si>
    <t>Leucocratic mafic gneiss, garnet-bearing</t>
  </si>
  <si>
    <t>Mesocratic mafic gneiss</t>
  </si>
  <si>
    <t>Mafic tuff/sandstone</t>
  </si>
  <si>
    <t>Ultramafic gneiss</t>
  </si>
  <si>
    <t>Intermediate shoshonitic gneiss</t>
  </si>
  <si>
    <t>Hornblende melagabbro</t>
  </si>
  <si>
    <t>Hornblende peridotite</t>
  </si>
  <si>
    <t>Rim</t>
  </si>
  <si>
    <t>Core</t>
  </si>
  <si>
    <t>Actinolite</t>
  </si>
  <si>
    <t>Albite</t>
  </si>
  <si>
    <t>Anatase</t>
  </si>
  <si>
    <t>Brucite</t>
  </si>
  <si>
    <t>Calcite</t>
  </si>
  <si>
    <t>Chlorite</t>
  </si>
  <si>
    <t>Chl_Fe</t>
  </si>
  <si>
    <t>Chl_Mg</t>
  </si>
  <si>
    <t>Chromite</t>
  </si>
  <si>
    <t>Diaspore</t>
  </si>
  <si>
    <t>Epidote</t>
  </si>
  <si>
    <t>Orthoclase</t>
  </si>
  <si>
    <t>Paragonite</t>
  </si>
  <si>
    <t>Pyrophyllite</t>
  </si>
  <si>
    <t>Sericite</t>
  </si>
  <si>
    <t>Serpentinite</t>
  </si>
  <si>
    <t>Talc</t>
  </si>
  <si>
    <t>Tremolite</t>
  </si>
  <si>
    <t>Chalcopyrite</t>
  </si>
  <si>
    <t>Sphalerite</t>
  </si>
  <si>
    <t>Pentlandite</t>
  </si>
  <si>
    <t>LOI_calc</t>
  </si>
  <si>
    <t>LOI_min</t>
  </si>
  <si>
    <t>LOI_max</t>
  </si>
  <si>
    <t xml:space="preserve">Abbreviations: Chl_Fe, Fe-chlorite; Chl_Mg, Mg-chlorite; GOF, gain on firing; ICHLO, chloritization index; IFRAIS, alkali element depletion index; IPAF, carbonatization index; IPARA, paragonitization index; IPYRO, pyrophyllitization index; ISER, sericitization index; LOI_100, normalized analytical loss on ignition; LOI_calc, normative loss on ignition estimate; LOI_max, maximum possible normative loss on ignition; LOI_min, minimum possible normative loss on ignition. </t>
  </si>
  <si>
    <t>Appendix: Whole-rock lithogeochemistry, assay, Sm-Nd isotope geochemistry, and U-Pb monazite and zircon analyses, thin section point count results, electron probe microanalysis, and NORMAT alteration indices and normative mineral estimates for selected samples from the central Sipiwesk Lake area (part of NTS 63P4)</t>
  </si>
  <si>
    <r>
      <t>Procedures</t>
    </r>
    <r>
      <rPr>
        <b/>
        <sz val="11"/>
        <color rgb="FFFF0000"/>
        <rFont val="Calibri"/>
        <family val="2"/>
        <scheme val="minor"/>
      </rPr>
      <t xml:space="preserve">    </t>
    </r>
    <r>
      <rPr>
        <b/>
        <sz val="11"/>
        <rFont val="Calibri"/>
        <family val="2"/>
        <scheme val="minor"/>
      </rPr>
      <t xml:space="preserve">                                                                                                                                                                        </t>
    </r>
    <r>
      <rPr>
        <sz val="11"/>
        <rFont val="Calibri"/>
        <family val="2"/>
        <scheme val="minor"/>
      </rPr>
      <t xml:space="preserve">
</t>
    </r>
    <r>
      <rPr>
        <b/>
        <sz val="11"/>
        <rFont val="Calibri"/>
        <family val="2"/>
        <scheme val="minor"/>
      </rPr>
      <t>Table 1:</t>
    </r>
    <r>
      <rPr>
        <sz val="11"/>
        <rFont val="Calibri"/>
        <family val="2"/>
        <scheme val="minor"/>
      </rPr>
      <t xml:space="preserve"> Whole-rock lithogeochemical data for samples from central Sipiwesk Lake.</t>
    </r>
    <r>
      <rPr>
        <b/>
        <sz val="11"/>
        <rFont val="Calibri"/>
        <family val="2"/>
        <scheme val="minor"/>
      </rPr>
      <t xml:space="preserve">
Table 2:</t>
    </r>
    <r>
      <rPr>
        <sz val="11"/>
        <rFont val="Calibri"/>
        <family val="2"/>
        <scheme val="minor"/>
      </rPr>
      <t xml:space="preserve"> Assay data for samples from central Sipiwesk Lake.</t>
    </r>
    <r>
      <rPr>
        <b/>
        <sz val="11"/>
        <rFont val="Calibri"/>
        <family val="2"/>
        <scheme val="minor"/>
      </rPr>
      <t xml:space="preserve">
Table 3:</t>
    </r>
    <r>
      <rPr>
        <sz val="11"/>
        <rFont val="Calibri"/>
        <family val="2"/>
        <scheme val="minor"/>
      </rPr>
      <t xml:space="preserve"> Whole-rock Sm-Nd isotope data of select samples from central Sipiwesk Lake.
</t>
    </r>
    <r>
      <rPr>
        <b/>
        <sz val="11"/>
        <rFont val="Calibri"/>
        <family val="2"/>
        <scheme val="minor"/>
      </rPr>
      <t>Table 4:</t>
    </r>
    <r>
      <rPr>
        <sz val="11"/>
        <rFont val="Calibri"/>
        <family val="2"/>
        <scheme val="minor"/>
      </rPr>
      <t xml:space="preserve"> U-Pb LA-ICP-MS analytical data for metamorphic monazite from mudstone 108-12-1064C, central Sipiwesk Lake.
</t>
    </r>
    <r>
      <rPr>
        <b/>
        <sz val="11"/>
        <rFont val="Calibri"/>
        <family val="2"/>
        <scheme val="minor"/>
      </rPr>
      <t>Table 5:</t>
    </r>
    <r>
      <rPr>
        <sz val="11"/>
        <rFont val="Calibri"/>
        <family val="2"/>
        <scheme val="minor"/>
      </rPr>
      <t xml:space="preserve"> U-Pb LA-ICP-MS analytical data for metamorphic monazite from Al-Mg gneiss 108-12-1080A, central Sipiwesk Lake.
</t>
    </r>
    <r>
      <rPr>
        <b/>
        <sz val="11"/>
        <rFont val="Calibri"/>
        <family val="2"/>
        <scheme val="minor"/>
      </rPr>
      <t>Table 6:</t>
    </r>
    <r>
      <rPr>
        <sz val="11"/>
        <rFont val="Calibri"/>
        <family val="2"/>
        <scheme val="minor"/>
      </rPr>
      <t xml:space="preserve"> U-Pb LA-MC-ICP-MS analytical data for zircon from gneissic trondhjemite 108-12-1183, central Sipiwesk Lake.
</t>
    </r>
    <r>
      <rPr>
        <b/>
        <sz val="11"/>
        <rFont val="Calibri"/>
        <family val="2"/>
        <scheme val="minor"/>
      </rPr>
      <t>Table 7:</t>
    </r>
    <r>
      <rPr>
        <sz val="11"/>
        <rFont val="Calibri"/>
        <family val="2"/>
        <scheme val="minor"/>
      </rPr>
      <t xml:space="preserve"> U-Pb LA-MC-ICP-MS analytical data for zircon from arkosic wacke 97-12-055, central Sipiwesk Lake.
</t>
    </r>
    <r>
      <rPr>
        <b/>
        <sz val="11"/>
        <rFont val="Calibri"/>
        <family val="2"/>
        <scheme val="minor"/>
      </rPr>
      <t>Table 8:</t>
    </r>
    <r>
      <rPr>
        <sz val="11"/>
        <rFont val="Calibri"/>
        <family val="2"/>
        <scheme val="minor"/>
      </rPr>
      <t xml:space="preserve"> U-Pb LA-MC-ICP-MS analytical data for zircon from mudstone-wacke 108-12-1164A, central Sipiwesk Lake.
</t>
    </r>
    <r>
      <rPr>
        <b/>
        <sz val="11"/>
        <rFont val="Calibri"/>
        <family val="2"/>
        <scheme val="minor"/>
      </rPr>
      <t>Table 9:</t>
    </r>
    <r>
      <rPr>
        <sz val="11"/>
        <rFont val="Calibri"/>
        <family val="2"/>
        <scheme val="minor"/>
      </rPr>
      <t xml:space="preserve"> Thin section point count results for select samples from central Sipiwesk Lake.
</t>
    </r>
    <r>
      <rPr>
        <b/>
        <sz val="11"/>
        <rFont val="Calibri"/>
        <family val="2"/>
        <scheme val="minor"/>
      </rPr>
      <t>Table 10:</t>
    </r>
    <r>
      <rPr>
        <sz val="11"/>
        <rFont val="Calibri"/>
        <family val="2"/>
        <scheme val="minor"/>
      </rPr>
      <t xml:space="preserve"> Electron probe microanalyses of biotite from samples 108-12-1064C and 108-12-1080A, central Sipiwesk Lake.
</t>
    </r>
    <r>
      <rPr>
        <b/>
        <sz val="11"/>
        <rFont val="Calibri"/>
        <family val="2"/>
        <scheme val="minor"/>
      </rPr>
      <t>Table 11:</t>
    </r>
    <r>
      <rPr>
        <sz val="11"/>
        <rFont val="Calibri"/>
        <family val="2"/>
        <scheme val="minor"/>
      </rPr>
      <t xml:space="preserve"> Electron probe microanalyses of plagioclase from sample 108-12-1064C, central Sipiwesk Lake.
</t>
    </r>
    <r>
      <rPr>
        <b/>
        <sz val="11"/>
        <rFont val="Calibri"/>
        <family val="2"/>
        <scheme val="minor"/>
      </rPr>
      <t>Table 12:</t>
    </r>
    <r>
      <rPr>
        <sz val="11"/>
        <rFont val="Calibri"/>
        <family val="2"/>
        <scheme val="minor"/>
      </rPr>
      <t xml:space="preserve"> Electron probe microanalyses transect of garnet from sample 108-12-1064C, central Sipiwesk Lake.
</t>
    </r>
    <r>
      <rPr>
        <b/>
        <sz val="11"/>
        <rFont val="Calibri"/>
        <family val="2"/>
        <scheme val="minor"/>
      </rPr>
      <t>Table 13:</t>
    </r>
    <r>
      <rPr>
        <sz val="11"/>
        <rFont val="Calibri"/>
        <family val="2"/>
        <scheme val="minor"/>
      </rPr>
      <t xml:space="preserve"> Electron probe microanalyses of orthopyroxene from samples 108-12-1064C and 108-12-1080A, central Sipiwesk Lake.
</t>
    </r>
    <r>
      <rPr>
        <b/>
        <sz val="11"/>
        <rFont val="Calibri"/>
        <family val="2"/>
        <scheme val="minor"/>
      </rPr>
      <t>Table 14:</t>
    </r>
    <r>
      <rPr>
        <sz val="11"/>
        <rFont val="Calibri"/>
        <family val="2"/>
        <scheme val="minor"/>
      </rPr>
      <t xml:space="preserve"> Electron probe microanalyses of sapphirine from sample 108-12-1080A, central Sipiwesk Lake.
</t>
    </r>
    <r>
      <rPr>
        <b/>
        <sz val="11"/>
        <rFont val="Calibri"/>
        <family val="2"/>
        <scheme val="minor"/>
      </rPr>
      <t>Table 15:</t>
    </r>
    <r>
      <rPr>
        <sz val="11"/>
        <rFont val="Calibri"/>
        <family val="2"/>
        <scheme val="minor"/>
      </rPr>
      <t xml:space="preserve"> Electron probe microanalyses of cordierite from sample 108-12-1080A, central Sipiwesk Lake.
</t>
    </r>
    <r>
      <rPr>
        <b/>
        <sz val="11"/>
        <rFont val="Calibri"/>
        <family val="2"/>
        <scheme val="minor"/>
      </rPr>
      <t>Table 16:</t>
    </r>
    <r>
      <rPr>
        <sz val="11"/>
        <rFont val="Calibri"/>
        <family val="2"/>
        <scheme val="minor"/>
      </rPr>
      <t xml:space="preserve"> NORMAT alteration indices and normative mineral estimates for select samples from central Sipiwesk Lake.
</t>
    </r>
    <r>
      <rPr>
        <b/>
        <sz val="11"/>
        <rFont val="Times New Roman"/>
        <family val="1"/>
      </rPr>
      <t/>
    </r>
  </si>
  <si>
    <r>
      <t xml:space="preserve">NTS grid: </t>
    </r>
    <r>
      <rPr>
        <sz val="11"/>
        <rFont val="Calibri"/>
        <family val="2"/>
        <scheme val="minor"/>
      </rPr>
      <t>63P4</t>
    </r>
  </si>
  <si>
    <t>Couëslan, C.G. 2021: Bedrock geology of the central Sipiwesk Lake area, Pikwitonei granulite domain, central Manitoba (part of NTS 63P4); Manitoba Agriculture and Resource Development, Manitoba Geological Survey, Geoscientific Report GR2021-1, 47 p. plus 1 appendix and 1 map at 1:20 000 scale.</t>
  </si>
  <si>
    <t>Eight samples were submitted to Activation Laboratories Ltd. in Ancaster, Ontario and analyzed using the '1H Au+48' analytical package, which employs Instrumental Neutron Activation Analysis (INAA) and 'near total' multi-acid digestion ICP-OES in the analysis of 49 elements including Au.</t>
  </si>
  <si>
    <t>Samples were submitted to Activation Laboratories Ltd. in Ancaster, Ontario and analyzed using the ‘4Litho’ and '4Lithoresearch' analytical packages, which employ a lithium metaborate/tetraborate fusion technique, followed by nitric-acid digestion and analysis by inductively coupled plasma–optical emission spectroscopy (ICP–OES) for the major elements and select trace elements (Ba, Be, Sc, Sr, V, Y, Zr), and by inductively coupled plasma–mass spectrometry (ICP–MS) for the remainder of the trace elements and rare-earth elements. Select samples were analyzed by total digestion ICP–OES for selected trace elements (Ag, Cd, Cu, Ni, Pb, Zn) and sulphur contained within sulphides. Select samples were analyzed by titration for ferrous iron. A minimum of one internal standard and one blind duplicate was inserted for every twenty samples submitted for analysis.</t>
  </si>
  <si>
    <t xml:space="preserve">All samples for U-Pb dating were collected using a sledge hammer and were bagged and placed in individual plastic sample pails. A 5–10 kg sample was shipped to the University of Alberta Radiogenic Isotope Facility in Edmonton, Alberta, for mineral separation, processing, and laser-ablation, multicollector, inductively coupled plasma–mass spectrometry (LA-MC-ICP-MS) analysis.
Zircon separates were hand picked, mounted in epoxy, and polished to half-section thickness for analysis. All analyses were performed using a Nu Plasma MC-ICP-MS coupled to a New Wave Research UP213 Nd:YAG laser-ablation system. Ion-counting detectors were used to measure 207Pb, 206Pb, and 204Pb, whereas U was measured on Faraday collectors. Both the instrument parameters and measurement protocols are outlined in Simonetti et al. (2005). Corrections for laser induced element fractionation and instrument drift/bias were achieved by analysis of an external zircon standard OG1 after the analysis of every 10–12 unknowns. A beam diameter of 30 µm was used for all samples. All uncertainties are reported at 2σ and are a quadratic combination of the standard internal measurement error and external reproducibility of the zircon standard.
</t>
  </si>
  <si>
    <r>
      <t>SiO</t>
    </r>
    <r>
      <rPr>
        <vertAlign val="subscript"/>
        <sz val="10"/>
        <color indexed="8"/>
        <rFont val="Calibri"/>
        <family val="2"/>
        <scheme val="minor"/>
      </rPr>
      <t>2</t>
    </r>
  </si>
  <si>
    <r>
      <t>Al</t>
    </r>
    <r>
      <rPr>
        <vertAlign val="subscript"/>
        <sz val="10"/>
        <color indexed="8"/>
        <rFont val="Calibri"/>
        <family val="2"/>
        <scheme val="minor"/>
      </rPr>
      <t>2</t>
    </r>
    <r>
      <rPr>
        <sz val="10"/>
        <color indexed="8"/>
        <rFont val="Calibri"/>
        <family val="2"/>
        <scheme val="minor"/>
      </rPr>
      <t>O</t>
    </r>
    <r>
      <rPr>
        <vertAlign val="subscript"/>
        <sz val="10"/>
        <color indexed="8"/>
        <rFont val="Calibri"/>
        <family val="2"/>
        <scheme val="minor"/>
      </rPr>
      <t>3</t>
    </r>
  </si>
  <si>
    <r>
      <t>Fe</t>
    </r>
    <r>
      <rPr>
        <vertAlign val="subscript"/>
        <sz val="10"/>
        <color indexed="8"/>
        <rFont val="Calibri"/>
        <family val="2"/>
        <scheme val="minor"/>
      </rPr>
      <t>2</t>
    </r>
    <r>
      <rPr>
        <sz val="10"/>
        <color indexed="8"/>
        <rFont val="Calibri"/>
        <family val="2"/>
        <scheme val="minor"/>
      </rPr>
      <t>O</t>
    </r>
    <r>
      <rPr>
        <vertAlign val="subscript"/>
        <sz val="10"/>
        <color indexed="8"/>
        <rFont val="Calibri"/>
        <family val="2"/>
        <scheme val="minor"/>
      </rPr>
      <t>3</t>
    </r>
    <r>
      <rPr>
        <sz val="10"/>
        <color indexed="8"/>
        <rFont val="Calibri"/>
        <family val="2"/>
        <scheme val="minor"/>
      </rPr>
      <t>(T)</t>
    </r>
  </si>
  <si>
    <r>
      <t>Na</t>
    </r>
    <r>
      <rPr>
        <vertAlign val="subscript"/>
        <sz val="10"/>
        <color indexed="8"/>
        <rFont val="Calibri"/>
        <family val="2"/>
        <scheme val="minor"/>
      </rPr>
      <t>2</t>
    </r>
    <r>
      <rPr>
        <sz val="10"/>
        <color indexed="8"/>
        <rFont val="Calibri"/>
        <family val="2"/>
        <scheme val="minor"/>
      </rPr>
      <t>O</t>
    </r>
  </si>
  <si>
    <r>
      <t>K</t>
    </r>
    <r>
      <rPr>
        <vertAlign val="subscript"/>
        <sz val="10"/>
        <color indexed="8"/>
        <rFont val="Calibri"/>
        <family val="2"/>
        <scheme val="minor"/>
      </rPr>
      <t>2</t>
    </r>
    <r>
      <rPr>
        <sz val="10"/>
        <color indexed="8"/>
        <rFont val="Calibri"/>
        <family val="2"/>
        <scheme val="minor"/>
      </rPr>
      <t>O</t>
    </r>
  </si>
  <si>
    <r>
      <t>TiO</t>
    </r>
    <r>
      <rPr>
        <vertAlign val="subscript"/>
        <sz val="10"/>
        <color indexed="8"/>
        <rFont val="Calibri"/>
        <family val="2"/>
        <scheme val="minor"/>
      </rPr>
      <t>2</t>
    </r>
  </si>
  <si>
    <r>
      <t>P</t>
    </r>
    <r>
      <rPr>
        <vertAlign val="subscript"/>
        <sz val="10"/>
        <color indexed="8"/>
        <rFont val="Calibri"/>
        <family val="2"/>
        <scheme val="minor"/>
      </rPr>
      <t>2</t>
    </r>
    <r>
      <rPr>
        <sz val="10"/>
        <color indexed="8"/>
        <rFont val="Calibri"/>
        <family val="2"/>
        <scheme val="minor"/>
      </rPr>
      <t>O</t>
    </r>
    <r>
      <rPr>
        <vertAlign val="subscript"/>
        <sz val="10"/>
        <color indexed="8"/>
        <rFont val="Calibri"/>
        <family val="2"/>
        <scheme val="minor"/>
      </rPr>
      <t>5</t>
    </r>
  </si>
  <si>
    <r>
      <t xml:space="preserve">Table 1: </t>
    </r>
    <r>
      <rPr>
        <sz val="11"/>
        <rFont val="Calibri"/>
        <family val="2"/>
        <scheme val="minor"/>
      </rPr>
      <t>Whole-rock lithogeochemical data for samples from central Sipiwesk Lake.</t>
    </r>
  </si>
  <si>
    <t>&lt;1</t>
  </si>
  <si>
    <t>&lt;10</t>
  </si>
  <si>
    <t>&lt;5</t>
  </si>
  <si>
    <t>&lt;2</t>
  </si>
  <si>
    <t>&lt;0.5</t>
  </si>
  <si>
    <t>&lt;0.2</t>
  </si>
  <si>
    <t>&lt;0.1</t>
  </si>
  <si>
    <t>&lt;0.4</t>
  </si>
  <si>
    <t>&lt;20</t>
  </si>
  <si>
    <t>&lt;30</t>
  </si>
  <si>
    <t>&lt;0.05</t>
  </si>
  <si>
    <t>&lt;0.04</t>
  </si>
  <si>
    <t>&lt;0.01</t>
  </si>
  <si>
    <t>&lt;0.3</t>
  </si>
  <si>
    <t>&lt;3</t>
  </si>
  <si>
    <t>&lt;15</t>
  </si>
  <si>
    <r>
      <t xml:space="preserve">Table 2: </t>
    </r>
    <r>
      <rPr>
        <sz val="11"/>
        <rFont val="Calibri"/>
        <family val="2"/>
        <scheme val="minor"/>
      </rPr>
      <t>Assay data for samples from central Sipiwesk Lake.</t>
    </r>
  </si>
  <si>
    <r>
      <t>T</t>
    </r>
    <r>
      <rPr>
        <b/>
        <vertAlign val="subscript"/>
        <sz val="10"/>
        <rFont val="Calibri"/>
        <family val="2"/>
        <scheme val="minor"/>
      </rPr>
      <t>CR</t>
    </r>
    <r>
      <rPr>
        <b/>
        <vertAlign val="superscript"/>
        <sz val="10"/>
        <rFont val="Calibri"/>
        <family val="2"/>
        <scheme val="minor"/>
      </rPr>
      <t>(3)</t>
    </r>
  </si>
  <si>
    <r>
      <rPr>
        <b/>
        <vertAlign val="superscript"/>
        <sz val="10"/>
        <rFont val="Calibri"/>
        <family val="2"/>
        <scheme val="minor"/>
      </rPr>
      <t>147</t>
    </r>
    <r>
      <rPr>
        <b/>
        <sz val="10"/>
        <rFont val="Calibri"/>
        <family val="2"/>
        <scheme val="minor"/>
      </rPr>
      <t>Sm/</t>
    </r>
    <r>
      <rPr>
        <b/>
        <vertAlign val="superscript"/>
        <sz val="10"/>
        <rFont val="Calibri"/>
        <family val="2"/>
        <scheme val="minor"/>
      </rPr>
      <t>144</t>
    </r>
    <r>
      <rPr>
        <b/>
        <sz val="10"/>
        <rFont val="Calibri"/>
        <family val="2"/>
        <scheme val="minor"/>
      </rPr>
      <t>Nd</t>
    </r>
    <r>
      <rPr>
        <b/>
        <vertAlign val="superscript"/>
        <sz val="10"/>
        <rFont val="Calibri"/>
        <family val="2"/>
        <scheme val="minor"/>
      </rPr>
      <t>(1)</t>
    </r>
  </si>
  <si>
    <r>
      <rPr>
        <b/>
        <vertAlign val="superscript"/>
        <sz val="10"/>
        <rFont val="Calibri"/>
        <family val="2"/>
        <scheme val="minor"/>
      </rPr>
      <t>143</t>
    </r>
    <r>
      <rPr>
        <b/>
        <sz val="10"/>
        <rFont val="Calibri"/>
        <family val="2"/>
        <scheme val="minor"/>
      </rPr>
      <t>Nd/</t>
    </r>
    <r>
      <rPr>
        <b/>
        <vertAlign val="superscript"/>
        <sz val="10"/>
        <rFont val="Calibri"/>
        <family val="2"/>
        <scheme val="minor"/>
      </rPr>
      <t>144</t>
    </r>
    <r>
      <rPr>
        <b/>
        <sz val="10"/>
        <rFont val="Calibri"/>
        <family val="2"/>
        <scheme val="minor"/>
      </rPr>
      <t>Nd</t>
    </r>
    <r>
      <rPr>
        <b/>
        <vertAlign val="superscript"/>
        <sz val="10"/>
        <rFont val="Calibri"/>
        <family val="2"/>
        <scheme val="minor"/>
      </rPr>
      <t>(2)</t>
    </r>
  </si>
  <si>
    <r>
      <t>ε</t>
    </r>
    <r>
      <rPr>
        <b/>
        <vertAlign val="subscript"/>
        <sz val="10"/>
        <rFont val="Calibri"/>
        <family val="2"/>
        <scheme val="minor"/>
      </rPr>
      <t>Nd</t>
    </r>
    <r>
      <rPr>
        <b/>
        <vertAlign val="superscript"/>
        <sz val="10"/>
        <rFont val="Calibri"/>
        <family val="2"/>
        <scheme val="minor"/>
      </rPr>
      <t>(4)</t>
    </r>
  </si>
  <si>
    <r>
      <t xml:space="preserve">Table 3: </t>
    </r>
    <r>
      <rPr>
        <sz val="11"/>
        <rFont val="Calibri"/>
        <family val="2"/>
        <scheme val="minor"/>
      </rPr>
      <t>Whole-rock Sm-Nd isotope data of select samples from central Sipiwesk Lake.</t>
    </r>
  </si>
  <si>
    <r>
      <t>Isotopic ratios</t>
    </r>
    <r>
      <rPr>
        <b/>
        <vertAlign val="superscript"/>
        <sz val="10"/>
        <rFont val="Calibri"/>
        <family val="2"/>
        <scheme val="minor"/>
      </rPr>
      <t>(3)</t>
    </r>
  </si>
  <si>
    <r>
      <t>Age</t>
    </r>
    <r>
      <rPr>
        <b/>
        <vertAlign val="superscript"/>
        <sz val="10"/>
        <rFont val="Calibri"/>
        <family val="2"/>
        <scheme val="minor"/>
      </rPr>
      <t>(3)</t>
    </r>
    <r>
      <rPr>
        <b/>
        <sz val="10"/>
        <rFont val="Calibri"/>
        <family val="2"/>
        <scheme val="minor"/>
      </rPr>
      <t xml:space="preserve"> (Ma)</t>
    </r>
  </si>
  <si>
    <r>
      <t>Sample/analysis numbers</t>
    </r>
    <r>
      <rPr>
        <b/>
        <vertAlign val="superscript"/>
        <sz val="10"/>
        <rFont val="Calibri"/>
        <family val="2"/>
        <scheme val="minor"/>
      </rPr>
      <t>(1)</t>
    </r>
  </si>
  <si>
    <r>
      <t>Description</t>
    </r>
    <r>
      <rPr>
        <b/>
        <vertAlign val="superscript"/>
        <sz val="10"/>
        <rFont val="Calibri"/>
        <family val="2"/>
        <scheme val="minor"/>
      </rPr>
      <t>(2)</t>
    </r>
  </si>
  <si>
    <r>
      <rPr>
        <b/>
        <vertAlign val="superscript"/>
        <sz val="10"/>
        <rFont val="Calibri"/>
        <family val="2"/>
        <scheme val="minor"/>
      </rPr>
      <t>31</t>
    </r>
    <r>
      <rPr>
        <b/>
        <sz val="10"/>
        <rFont val="Calibri"/>
        <family val="2"/>
        <scheme val="minor"/>
      </rPr>
      <t>P (cps)</t>
    </r>
  </si>
  <si>
    <r>
      <rPr>
        <b/>
        <vertAlign val="superscript"/>
        <sz val="10"/>
        <rFont val="Calibri"/>
        <family val="2"/>
        <scheme val="minor"/>
      </rPr>
      <t>232</t>
    </r>
    <r>
      <rPr>
        <b/>
        <sz val="10"/>
        <rFont val="Calibri"/>
        <family val="2"/>
        <scheme val="minor"/>
      </rPr>
      <t>Th (ppm)</t>
    </r>
  </si>
  <si>
    <r>
      <rPr>
        <b/>
        <vertAlign val="superscript"/>
        <sz val="10"/>
        <rFont val="Calibri"/>
        <family val="2"/>
        <scheme val="minor"/>
      </rPr>
      <t>238</t>
    </r>
    <r>
      <rPr>
        <b/>
        <sz val="10"/>
        <rFont val="Calibri"/>
        <family val="2"/>
        <scheme val="minor"/>
      </rPr>
      <t>U (ppm)</t>
    </r>
  </si>
  <si>
    <r>
      <rPr>
        <b/>
        <vertAlign val="superscript"/>
        <sz val="10"/>
        <rFont val="Calibri"/>
        <family val="2"/>
        <scheme val="minor"/>
      </rPr>
      <t>204</t>
    </r>
    <r>
      <rPr>
        <b/>
        <sz val="10"/>
        <rFont val="Calibri"/>
        <family val="2"/>
        <scheme val="minor"/>
      </rPr>
      <t>Pb (cps)</t>
    </r>
  </si>
  <si>
    <r>
      <rPr>
        <b/>
        <vertAlign val="superscript"/>
        <sz val="10"/>
        <rFont val="Calibri"/>
        <family val="2"/>
        <scheme val="minor"/>
      </rPr>
      <t>206</t>
    </r>
    <r>
      <rPr>
        <b/>
        <sz val="10"/>
        <rFont val="Calibri"/>
        <family val="2"/>
        <scheme val="minor"/>
      </rPr>
      <t xml:space="preserve">Pb/
</t>
    </r>
    <r>
      <rPr>
        <b/>
        <vertAlign val="superscript"/>
        <sz val="10"/>
        <rFont val="Calibri"/>
        <family val="2"/>
        <scheme val="minor"/>
      </rPr>
      <t>204</t>
    </r>
    <r>
      <rPr>
        <b/>
        <sz val="10"/>
        <rFont val="Calibri"/>
        <family val="2"/>
        <scheme val="minor"/>
      </rPr>
      <t>Pb</t>
    </r>
  </si>
  <si>
    <r>
      <t>207</t>
    </r>
    <r>
      <rPr>
        <b/>
        <sz val="10"/>
        <rFont val="Calibri"/>
        <family val="2"/>
        <scheme val="minor"/>
      </rPr>
      <t xml:space="preserve">Pb/
</t>
    </r>
    <r>
      <rPr>
        <b/>
        <vertAlign val="superscript"/>
        <sz val="10"/>
        <rFont val="Calibri"/>
        <family val="2"/>
        <scheme val="minor"/>
      </rPr>
      <t>235</t>
    </r>
    <r>
      <rPr>
        <b/>
        <sz val="10"/>
        <rFont val="Calibri"/>
        <family val="2"/>
        <scheme val="minor"/>
      </rPr>
      <t>U</t>
    </r>
  </si>
  <si>
    <r>
      <t>206</t>
    </r>
    <r>
      <rPr>
        <b/>
        <sz val="10"/>
        <rFont val="Calibri"/>
        <family val="2"/>
        <scheme val="minor"/>
      </rPr>
      <t xml:space="preserve">Pb/
</t>
    </r>
    <r>
      <rPr>
        <b/>
        <vertAlign val="superscript"/>
        <sz val="10"/>
        <rFont val="Calibri"/>
        <family val="2"/>
        <scheme val="minor"/>
      </rPr>
      <t>238</t>
    </r>
    <r>
      <rPr>
        <b/>
        <sz val="10"/>
        <rFont val="Calibri"/>
        <family val="2"/>
        <scheme val="minor"/>
      </rPr>
      <t>U</t>
    </r>
  </si>
  <si>
    <r>
      <rPr>
        <b/>
        <vertAlign val="superscript"/>
        <sz val="10"/>
        <rFont val="Calibri"/>
        <family val="2"/>
        <scheme val="minor"/>
      </rPr>
      <t>207</t>
    </r>
    <r>
      <rPr>
        <b/>
        <sz val="10"/>
        <rFont val="Calibri"/>
        <family val="2"/>
        <scheme val="minor"/>
      </rPr>
      <t xml:space="preserve">Pb/
</t>
    </r>
    <r>
      <rPr>
        <b/>
        <vertAlign val="superscript"/>
        <sz val="10"/>
        <rFont val="Calibri"/>
        <family val="2"/>
        <scheme val="minor"/>
      </rPr>
      <t>206</t>
    </r>
    <r>
      <rPr>
        <b/>
        <sz val="10"/>
        <rFont val="Calibri"/>
        <family val="2"/>
        <scheme val="minor"/>
      </rPr>
      <t>Pb</t>
    </r>
  </si>
  <si>
    <r>
      <t>207</t>
    </r>
    <r>
      <rPr>
        <b/>
        <sz val="10"/>
        <rFont val="Calibri"/>
        <family val="2"/>
        <scheme val="minor"/>
      </rPr>
      <t xml:space="preserve">Pb/
</t>
    </r>
    <r>
      <rPr>
        <b/>
        <vertAlign val="superscript"/>
        <sz val="10"/>
        <rFont val="Calibri"/>
        <family val="2"/>
        <scheme val="minor"/>
      </rPr>
      <t>206</t>
    </r>
    <r>
      <rPr>
        <b/>
        <sz val="10"/>
        <rFont val="Calibri"/>
        <family val="2"/>
        <scheme val="minor"/>
      </rPr>
      <t>Pb</t>
    </r>
  </si>
  <si>
    <r>
      <t>Table 4:</t>
    </r>
    <r>
      <rPr>
        <sz val="11"/>
        <rFont val="Calibri"/>
        <family val="2"/>
        <scheme val="minor"/>
      </rPr>
      <t xml:space="preserve"> U-Pb LA-ICP-MS analytical data for metamorphic monazite from mudstone 108-12-1064C, central Sipiwesk Lake.</t>
    </r>
  </si>
  <si>
    <r>
      <rPr>
        <vertAlign val="superscript"/>
        <sz val="10"/>
        <rFont val="Calibri"/>
        <family val="2"/>
        <scheme val="minor"/>
      </rPr>
      <t>(3)</t>
    </r>
    <r>
      <rPr>
        <sz val="10"/>
        <rFont val="Calibri"/>
        <family val="2"/>
        <scheme val="minor"/>
      </rPr>
      <t xml:space="preserve"> Uncertainties are calculated by numerical propagation of all known sources of error.</t>
    </r>
  </si>
  <si>
    <r>
      <rPr>
        <vertAlign val="superscript"/>
        <sz val="10"/>
        <rFont val="Calibri"/>
        <family val="2"/>
        <scheme val="minor"/>
      </rPr>
      <t xml:space="preserve">(2) </t>
    </r>
    <r>
      <rPr>
        <sz val="10"/>
        <rFont val="Calibri"/>
        <family val="2"/>
        <scheme val="minor"/>
      </rPr>
      <t>Texture in back-scatter electron (BSE) of portion of grain sampled by ablation pit.</t>
    </r>
  </si>
  <si>
    <r>
      <rPr>
        <vertAlign val="superscript"/>
        <sz val="10"/>
        <color theme="1"/>
        <rFont val="Calibri"/>
        <family val="2"/>
        <scheme val="minor"/>
      </rPr>
      <t>(1)</t>
    </r>
    <r>
      <rPr>
        <sz val="10"/>
        <color theme="1"/>
        <rFont val="Calibri"/>
        <family val="2"/>
        <scheme val="minor"/>
      </rPr>
      <t xml:space="preserve"> Struck-through data was not considered in age calculations and interpretations, see report for details.</t>
    </r>
  </si>
  <si>
    <r>
      <t>Table 5:</t>
    </r>
    <r>
      <rPr>
        <sz val="11"/>
        <rFont val="Calibri"/>
        <family val="2"/>
        <scheme val="minor"/>
      </rPr>
      <t xml:space="preserve"> U-Pb LA-ICP-MS analytical data for metamorphic monazite from Al-Mg gneiss 108-12-1080A, central Sipiwesk Lake.</t>
    </r>
  </si>
  <si>
    <r>
      <rPr>
        <vertAlign val="superscript"/>
        <sz val="10"/>
        <rFont val="Calibri"/>
        <family val="2"/>
        <scheme val="minor"/>
      </rPr>
      <t>(2)</t>
    </r>
    <r>
      <rPr>
        <sz val="10"/>
        <rFont val="Calibri"/>
        <family val="2"/>
        <scheme val="minor"/>
      </rPr>
      <t xml:space="preserve"> Texture in back-scatter electron (BSE) of portion of grain sampled by ablation pit.</t>
    </r>
  </si>
  <si>
    <r>
      <rPr>
        <b/>
        <vertAlign val="superscript"/>
        <sz val="10"/>
        <rFont val="Calibri"/>
        <family val="2"/>
        <scheme val="minor"/>
      </rPr>
      <t>206</t>
    </r>
    <r>
      <rPr>
        <b/>
        <sz val="10"/>
        <rFont val="Calibri"/>
        <family val="2"/>
        <scheme val="minor"/>
      </rPr>
      <t>Pb (cps)</t>
    </r>
  </si>
  <si>
    <r>
      <t>Table 6:</t>
    </r>
    <r>
      <rPr>
        <sz val="11"/>
        <rFont val="Calibri"/>
        <family val="2"/>
        <scheme val="minor"/>
      </rPr>
      <t xml:space="preserve"> U-Pb LA-MC-ICP-MS analytical data for zircon from gneissic trondhjemite 108-12-1183, central Sipiwesk Lake.</t>
    </r>
  </si>
  <si>
    <r>
      <rPr>
        <vertAlign val="superscript"/>
        <sz val="10"/>
        <rFont val="Calibri"/>
        <family val="2"/>
        <scheme val="minor"/>
      </rPr>
      <t>(1)</t>
    </r>
    <r>
      <rPr>
        <sz val="10"/>
        <rFont val="Calibri"/>
        <family val="2"/>
        <scheme val="minor"/>
      </rPr>
      <t xml:space="preserve"> Estimated error is better than 0.5%.</t>
    </r>
  </si>
  <si>
    <r>
      <rPr>
        <vertAlign val="superscript"/>
        <sz val="10"/>
        <rFont val="Calibri"/>
        <family val="2"/>
        <scheme val="minor"/>
      </rPr>
      <t>(2)</t>
    </r>
    <r>
      <rPr>
        <sz val="10"/>
        <rFont val="Calibri"/>
        <family val="2"/>
        <scheme val="minor"/>
      </rPr>
      <t xml:space="preserve"> Normalized to </t>
    </r>
    <r>
      <rPr>
        <vertAlign val="superscript"/>
        <sz val="10"/>
        <rFont val="Calibri"/>
        <family val="2"/>
        <scheme val="minor"/>
      </rPr>
      <t>143</t>
    </r>
    <r>
      <rPr>
        <sz val="10"/>
        <rFont val="Calibri"/>
        <family val="2"/>
        <scheme val="minor"/>
      </rPr>
      <t>Nd/</t>
    </r>
    <r>
      <rPr>
        <vertAlign val="superscript"/>
        <sz val="10"/>
        <rFont val="Calibri"/>
        <family val="2"/>
        <scheme val="minor"/>
      </rPr>
      <t>144</t>
    </r>
    <r>
      <rPr>
        <sz val="10"/>
        <rFont val="Calibri"/>
        <family val="2"/>
        <scheme val="minor"/>
      </rPr>
      <t>Nd=0.511850; external precision based on repeat La Jolla Nd standard runs.</t>
    </r>
  </si>
  <si>
    <r>
      <rPr>
        <vertAlign val="superscript"/>
        <sz val="10"/>
        <rFont val="Calibri"/>
        <family val="2"/>
        <scheme val="minor"/>
      </rPr>
      <t xml:space="preserve">(3) </t>
    </r>
    <r>
      <rPr>
        <sz val="10"/>
        <rFont val="Calibri"/>
        <family val="2"/>
        <scheme val="minor"/>
      </rPr>
      <t>Crustal residence Nd model ages (T</t>
    </r>
    <r>
      <rPr>
        <vertAlign val="subscript"/>
        <sz val="10"/>
        <rFont val="Calibri"/>
        <family val="2"/>
        <scheme val="minor"/>
      </rPr>
      <t>CR</t>
    </r>
    <r>
      <rPr>
        <sz val="10"/>
        <rFont val="Calibri"/>
        <family val="2"/>
        <scheme val="minor"/>
      </rPr>
      <t>) calculated according to the model of Goldstein et al. (1984).</t>
    </r>
  </si>
  <si>
    <r>
      <rPr>
        <vertAlign val="superscript"/>
        <sz val="10"/>
        <rFont val="Calibri"/>
        <family val="2"/>
        <scheme val="minor"/>
      </rPr>
      <t xml:space="preserve">(4) </t>
    </r>
    <r>
      <rPr>
        <sz val="10"/>
        <rFont val="Calibri"/>
        <family val="2"/>
        <scheme val="minor"/>
      </rPr>
      <t>ε</t>
    </r>
    <r>
      <rPr>
        <vertAlign val="subscript"/>
        <sz val="10"/>
        <rFont val="Calibri"/>
        <family val="2"/>
        <scheme val="minor"/>
      </rPr>
      <t>Nd</t>
    </r>
    <r>
      <rPr>
        <sz val="10"/>
        <rFont val="Calibri"/>
        <family val="2"/>
        <scheme val="minor"/>
      </rPr>
      <t xml:space="preserve"> values at 2.720 Ga, except for sample 108-12-1183 at 2.780 Ga, calculated using present-day chondritic ratios of </t>
    </r>
    <r>
      <rPr>
        <vertAlign val="superscript"/>
        <sz val="10"/>
        <rFont val="Calibri"/>
        <family val="2"/>
        <scheme val="minor"/>
      </rPr>
      <t>143</t>
    </r>
    <r>
      <rPr>
        <sz val="10"/>
        <rFont val="Calibri"/>
        <family val="2"/>
        <scheme val="minor"/>
      </rPr>
      <t>Nd/</t>
    </r>
    <r>
      <rPr>
        <vertAlign val="superscript"/>
        <sz val="10"/>
        <rFont val="Calibri"/>
        <family val="2"/>
        <scheme val="minor"/>
      </rPr>
      <t>144</t>
    </r>
    <r>
      <rPr>
        <sz val="10"/>
        <rFont val="Calibri"/>
        <family val="2"/>
        <scheme val="minor"/>
      </rPr>
      <t>Nd = 0.512638.</t>
    </r>
  </si>
  <si>
    <t>Abbreviation: Abs. uncert., absolute uncertainty.</t>
  </si>
  <si>
    <t>Abbreviation: Disc., discordance.</t>
  </si>
  <si>
    <r>
      <rPr>
        <vertAlign val="superscript"/>
        <sz val="10"/>
        <rFont val="Calibri"/>
        <family val="2"/>
        <scheme val="minor"/>
      </rPr>
      <t>(2)</t>
    </r>
    <r>
      <rPr>
        <sz val="10"/>
        <rFont val="Calibri"/>
        <family val="2"/>
        <scheme val="minor"/>
      </rPr>
      <t xml:space="preserve"> Cathodoluminesces texture of portion of grain sampled by ablation pit.</t>
    </r>
  </si>
  <si>
    <r>
      <t>Isotopic ratios</t>
    </r>
    <r>
      <rPr>
        <b/>
        <vertAlign val="superscript"/>
        <sz val="10"/>
        <rFont val="Calibri"/>
        <family val="2"/>
        <scheme val="minor"/>
      </rPr>
      <t>(1)</t>
    </r>
  </si>
  <si>
    <r>
      <t>Age</t>
    </r>
    <r>
      <rPr>
        <b/>
        <vertAlign val="superscript"/>
        <sz val="10"/>
        <rFont val="Calibri"/>
        <family val="2"/>
        <scheme val="minor"/>
      </rPr>
      <t>(1)</t>
    </r>
    <r>
      <rPr>
        <b/>
        <sz val="10"/>
        <rFont val="Calibri"/>
        <family val="2"/>
        <scheme val="minor"/>
      </rPr>
      <t xml:space="preserve"> (Ma)</t>
    </r>
  </si>
  <si>
    <r>
      <t>Table 7:</t>
    </r>
    <r>
      <rPr>
        <sz val="11"/>
        <rFont val="Calibri"/>
        <family val="2"/>
        <scheme val="minor"/>
      </rPr>
      <t xml:space="preserve"> U-Pb LA-MC-ICP-MS analytical data for zircon from arkosic wacke 97-12-055, central Sipiwesk Lake.</t>
    </r>
  </si>
  <si>
    <r>
      <rPr>
        <vertAlign val="superscript"/>
        <sz val="10"/>
        <rFont val="Calibri"/>
        <family val="2"/>
        <scheme val="minor"/>
      </rPr>
      <t>(1)</t>
    </r>
    <r>
      <rPr>
        <sz val="10"/>
        <rFont val="Calibri"/>
        <family val="2"/>
        <scheme val="minor"/>
      </rPr>
      <t xml:space="preserve"> Uncertainties are calculated by numerical propagation of all known sources of error.</t>
    </r>
  </si>
  <si>
    <r>
      <t>Table 8:</t>
    </r>
    <r>
      <rPr>
        <sz val="11"/>
        <rFont val="Calibri"/>
        <family val="2"/>
        <scheme val="minor"/>
      </rPr>
      <t xml:space="preserve"> U-Pb LA-MC-ICP-MS analytical data for zircon from mudstone-wacke 108-12-1164A, central Sipiwesk Lake.</t>
    </r>
  </si>
  <si>
    <r>
      <rPr>
        <vertAlign val="superscript"/>
        <sz val="10"/>
        <rFont val="Calibri"/>
        <family val="2"/>
        <scheme val="minor"/>
      </rPr>
      <t xml:space="preserve">(1) </t>
    </r>
    <r>
      <rPr>
        <sz val="10"/>
        <rFont val="Calibri"/>
        <family val="2"/>
        <scheme val="minor"/>
      </rPr>
      <t>Uncertainties are calculated by numerical propagation of all known sources of error.</t>
    </r>
  </si>
  <si>
    <r>
      <rPr>
        <vertAlign val="superscript"/>
        <sz val="10"/>
        <rFont val="Calibri"/>
        <family val="2"/>
        <scheme val="minor"/>
      </rPr>
      <t xml:space="preserve">(1) </t>
    </r>
    <r>
      <rPr>
        <sz val="10"/>
        <rFont val="Calibri"/>
        <family val="2"/>
        <scheme val="minor"/>
      </rPr>
      <t>Results are stated in modal percent.</t>
    </r>
  </si>
  <si>
    <r>
      <t>Table 9:</t>
    </r>
    <r>
      <rPr>
        <sz val="11"/>
        <rFont val="Calibri"/>
        <family val="2"/>
        <scheme val="minor"/>
      </rPr>
      <t xml:space="preserve"> Thin section point count results for select samples from central Sipiwesk Lake</t>
    </r>
    <r>
      <rPr>
        <vertAlign val="superscript"/>
        <sz val="11"/>
        <rFont val="Calibri"/>
        <family val="2"/>
        <scheme val="minor"/>
      </rPr>
      <t>(1)</t>
    </r>
    <r>
      <rPr>
        <sz val="11"/>
        <rFont val="Calibri"/>
        <family val="2"/>
        <scheme val="minor"/>
      </rPr>
      <t>.</t>
    </r>
  </si>
  <si>
    <t>ΣR</t>
  </si>
  <si>
    <r>
      <rPr>
        <b/>
        <sz val="11"/>
        <rFont val="Calibri"/>
        <family val="2"/>
        <scheme val="minor"/>
      </rPr>
      <t>Table 10:</t>
    </r>
    <r>
      <rPr>
        <sz val="11"/>
        <rFont val="Calibri"/>
        <family val="2"/>
        <scheme val="minor"/>
      </rPr>
      <t xml:space="preserve"> Electron probe microanalyses of biotite from samples 108-12-1064C and 108-12-1080A, central Sipiwesk Lake.</t>
    </r>
  </si>
  <si>
    <r>
      <t>SiO</t>
    </r>
    <r>
      <rPr>
        <vertAlign val="subscript"/>
        <sz val="10"/>
        <rFont val="Calibri"/>
        <family val="2"/>
        <scheme val="minor"/>
      </rPr>
      <t>2</t>
    </r>
  </si>
  <si>
    <r>
      <t>TiO</t>
    </r>
    <r>
      <rPr>
        <vertAlign val="subscript"/>
        <sz val="10"/>
        <rFont val="Calibri"/>
        <family val="2"/>
        <scheme val="minor"/>
      </rPr>
      <t>2</t>
    </r>
  </si>
  <si>
    <r>
      <t>Al</t>
    </r>
    <r>
      <rPr>
        <vertAlign val="subscript"/>
        <sz val="10"/>
        <rFont val="Calibri"/>
        <family val="2"/>
        <scheme val="minor"/>
      </rPr>
      <t>2</t>
    </r>
    <r>
      <rPr>
        <sz val="10"/>
        <rFont val="Calibri"/>
        <family val="2"/>
        <scheme val="minor"/>
      </rPr>
      <t>O</t>
    </r>
    <r>
      <rPr>
        <vertAlign val="subscript"/>
        <sz val="10"/>
        <rFont val="Calibri"/>
        <family val="2"/>
        <scheme val="minor"/>
      </rPr>
      <t>3</t>
    </r>
  </si>
  <si>
    <r>
      <t>Na</t>
    </r>
    <r>
      <rPr>
        <vertAlign val="subscript"/>
        <sz val="10"/>
        <rFont val="Calibri"/>
        <family val="2"/>
        <scheme val="minor"/>
      </rPr>
      <t>2</t>
    </r>
    <r>
      <rPr>
        <sz val="10"/>
        <rFont val="Calibri"/>
        <family val="2"/>
        <scheme val="minor"/>
      </rPr>
      <t>O</t>
    </r>
  </si>
  <si>
    <r>
      <t>K</t>
    </r>
    <r>
      <rPr>
        <vertAlign val="subscript"/>
        <sz val="10"/>
        <rFont val="Calibri"/>
        <family val="2"/>
        <scheme val="minor"/>
      </rPr>
      <t>2</t>
    </r>
    <r>
      <rPr>
        <sz val="10"/>
        <rFont val="Calibri"/>
        <family val="2"/>
        <scheme val="minor"/>
      </rPr>
      <t>O</t>
    </r>
  </si>
  <si>
    <r>
      <t>apfu</t>
    </r>
    <r>
      <rPr>
        <vertAlign val="superscript"/>
        <sz val="10"/>
        <rFont val="Calibri"/>
        <family val="2"/>
        <scheme val="minor"/>
      </rPr>
      <t>(1)</t>
    </r>
  </si>
  <si>
    <r>
      <t>Fe</t>
    </r>
    <r>
      <rPr>
        <vertAlign val="superscript"/>
        <sz val="10"/>
        <rFont val="Calibri"/>
        <family val="2"/>
        <scheme val="minor"/>
      </rPr>
      <t>2+</t>
    </r>
  </si>
  <si>
    <r>
      <rPr>
        <vertAlign val="superscript"/>
        <sz val="10"/>
        <rFont val="Calibri"/>
        <family val="2"/>
        <scheme val="minor"/>
      </rPr>
      <t>(1)</t>
    </r>
    <r>
      <rPr>
        <sz val="10"/>
        <rFont val="Calibri"/>
        <family val="2"/>
        <scheme val="minor"/>
      </rPr>
      <t xml:space="preserve"> Ion proportions, in atoms per formula unit (apfu), are calculated on the basis of 22 oxygen atoms.</t>
    </r>
  </si>
  <si>
    <r>
      <t>Fe</t>
    </r>
    <r>
      <rPr>
        <vertAlign val="subscript"/>
        <sz val="10"/>
        <rFont val="Calibri"/>
        <family val="2"/>
        <scheme val="minor"/>
      </rPr>
      <t>2</t>
    </r>
    <r>
      <rPr>
        <sz val="10"/>
        <rFont val="Calibri"/>
        <family val="2"/>
        <scheme val="minor"/>
      </rPr>
      <t>O</t>
    </r>
    <r>
      <rPr>
        <vertAlign val="subscript"/>
        <sz val="10"/>
        <rFont val="Calibri"/>
        <family val="2"/>
        <scheme val="minor"/>
      </rPr>
      <t>3</t>
    </r>
    <r>
      <rPr>
        <vertAlign val="superscript"/>
        <sz val="10"/>
        <rFont val="Calibri"/>
        <family val="2"/>
        <scheme val="minor"/>
      </rPr>
      <t>(1)</t>
    </r>
  </si>
  <si>
    <r>
      <t>apfu</t>
    </r>
    <r>
      <rPr>
        <vertAlign val="superscript"/>
        <sz val="10"/>
        <rFont val="Calibri"/>
        <family val="2"/>
        <scheme val="minor"/>
      </rPr>
      <t>(2)</t>
    </r>
  </si>
  <si>
    <r>
      <t>Fe</t>
    </r>
    <r>
      <rPr>
        <vertAlign val="superscript"/>
        <sz val="10"/>
        <rFont val="Calibri"/>
        <family val="2"/>
        <scheme val="minor"/>
      </rPr>
      <t>3+</t>
    </r>
  </si>
  <si>
    <r>
      <t>X</t>
    </r>
    <r>
      <rPr>
        <vertAlign val="subscript"/>
        <sz val="10"/>
        <rFont val="Calibri"/>
        <family val="2"/>
        <scheme val="minor"/>
      </rPr>
      <t>An</t>
    </r>
  </si>
  <si>
    <r>
      <t>X</t>
    </r>
    <r>
      <rPr>
        <vertAlign val="subscript"/>
        <sz val="10"/>
        <rFont val="Calibri"/>
        <family val="2"/>
        <scheme val="minor"/>
      </rPr>
      <t>Ab</t>
    </r>
  </si>
  <si>
    <r>
      <t>X</t>
    </r>
    <r>
      <rPr>
        <vertAlign val="subscript"/>
        <sz val="10"/>
        <rFont val="Calibri"/>
        <family val="2"/>
        <scheme val="minor"/>
      </rPr>
      <t>Or</t>
    </r>
  </si>
  <si>
    <r>
      <t>Abbreviations: bdl., below detection limit; ΣA, sum of inter-framework cations; ΣT, sum of tetrahedral cations; X</t>
    </r>
    <r>
      <rPr>
        <vertAlign val="subscript"/>
        <sz val="10"/>
        <rFont val="Calibri"/>
        <family val="2"/>
        <scheme val="minor"/>
      </rPr>
      <t>Ab</t>
    </r>
    <r>
      <rPr>
        <sz val="10"/>
        <rFont val="Calibri"/>
        <family val="2"/>
        <scheme val="minor"/>
      </rPr>
      <t>, proportion of albite component; X</t>
    </r>
    <r>
      <rPr>
        <vertAlign val="subscript"/>
        <sz val="10"/>
        <rFont val="Calibri"/>
        <family val="2"/>
        <scheme val="minor"/>
      </rPr>
      <t>An</t>
    </r>
    <r>
      <rPr>
        <sz val="10"/>
        <rFont val="Calibri"/>
        <family val="2"/>
        <scheme val="minor"/>
      </rPr>
      <t>, proportion of anorthite component; X</t>
    </r>
    <r>
      <rPr>
        <vertAlign val="subscript"/>
        <sz val="10"/>
        <rFont val="Calibri"/>
        <family val="2"/>
        <scheme val="minor"/>
      </rPr>
      <t>Or</t>
    </r>
    <r>
      <rPr>
        <sz val="10"/>
        <rFont val="Calibri"/>
        <family val="2"/>
        <scheme val="minor"/>
      </rPr>
      <t>, proportion of orthoclase component.</t>
    </r>
  </si>
  <si>
    <r>
      <rPr>
        <b/>
        <sz val="11"/>
        <rFont val="Calibri"/>
        <family val="2"/>
        <scheme val="minor"/>
      </rPr>
      <t>Table 11:</t>
    </r>
    <r>
      <rPr>
        <sz val="11"/>
        <rFont val="Calibri"/>
        <family val="2"/>
        <scheme val="minor"/>
      </rPr>
      <t xml:space="preserve"> Electron probe microanalyses of plagioclase from sample 108-12-1064C, central Sipiwesk Lake.</t>
    </r>
  </si>
  <si>
    <r>
      <rPr>
        <vertAlign val="superscript"/>
        <sz val="10"/>
        <rFont val="Calibri"/>
        <family val="2"/>
        <scheme val="minor"/>
      </rPr>
      <t>(1)</t>
    </r>
    <r>
      <rPr>
        <sz val="10"/>
        <rFont val="Calibri"/>
        <family val="2"/>
        <scheme val="minor"/>
      </rPr>
      <t xml:space="preserve"> All Fe recalculated as Fe</t>
    </r>
    <r>
      <rPr>
        <vertAlign val="subscript"/>
        <sz val="10"/>
        <rFont val="Calibri"/>
        <family val="2"/>
        <scheme val="minor"/>
      </rPr>
      <t>2</t>
    </r>
    <r>
      <rPr>
        <sz val="10"/>
        <rFont val="Calibri"/>
        <family val="2"/>
        <scheme val="minor"/>
      </rPr>
      <t>O</t>
    </r>
    <r>
      <rPr>
        <vertAlign val="subscript"/>
        <sz val="10"/>
        <rFont val="Calibri"/>
        <family val="2"/>
        <scheme val="minor"/>
      </rPr>
      <t>3</t>
    </r>
  </si>
  <si>
    <r>
      <rPr>
        <vertAlign val="superscript"/>
        <sz val="10"/>
        <rFont val="Calibri"/>
        <family val="2"/>
        <scheme val="minor"/>
      </rPr>
      <t>(2)</t>
    </r>
    <r>
      <rPr>
        <sz val="10"/>
        <rFont val="Calibri"/>
        <family val="2"/>
        <scheme val="minor"/>
      </rPr>
      <t xml:space="preserve"> Cation proportions, in atoms per formula unit (apfu), are calculated on the basis of 8 oxygen atoms.</t>
    </r>
  </si>
  <si>
    <r>
      <t>Zone</t>
    </r>
    <r>
      <rPr>
        <vertAlign val="superscript"/>
        <sz val="10"/>
        <rFont val="Calibri"/>
        <family val="2"/>
        <scheme val="minor"/>
      </rPr>
      <t>(1)</t>
    </r>
  </si>
  <si>
    <r>
      <t>Cr</t>
    </r>
    <r>
      <rPr>
        <vertAlign val="subscript"/>
        <sz val="10"/>
        <rFont val="Calibri"/>
        <family val="2"/>
        <scheme val="minor"/>
      </rPr>
      <t>2</t>
    </r>
    <r>
      <rPr>
        <sz val="10"/>
        <rFont val="Calibri"/>
        <family val="2"/>
        <scheme val="minor"/>
      </rPr>
      <t>O</t>
    </r>
    <r>
      <rPr>
        <vertAlign val="subscript"/>
        <sz val="10"/>
        <rFont val="Calibri"/>
        <family val="2"/>
        <scheme val="minor"/>
      </rPr>
      <t>3</t>
    </r>
  </si>
  <si>
    <r>
      <t>Y</t>
    </r>
    <r>
      <rPr>
        <vertAlign val="subscript"/>
        <sz val="10"/>
        <rFont val="Calibri"/>
        <family val="2"/>
        <scheme val="minor"/>
      </rPr>
      <t>2</t>
    </r>
    <r>
      <rPr>
        <sz val="10"/>
        <rFont val="Calibri"/>
        <family val="2"/>
        <scheme val="minor"/>
      </rPr>
      <t>O</t>
    </r>
    <r>
      <rPr>
        <vertAlign val="subscript"/>
        <sz val="10"/>
        <rFont val="Calibri"/>
        <family val="2"/>
        <scheme val="minor"/>
      </rPr>
      <t>3</t>
    </r>
  </si>
  <si>
    <r>
      <t>Cr</t>
    </r>
    <r>
      <rPr>
        <vertAlign val="superscript"/>
        <sz val="10"/>
        <rFont val="Calibri"/>
        <family val="2"/>
        <scheme val="minor"/>
      </rPr>
      <t>3+</t>
    </r>
  </si>
  <si>
    <r>
      <t>X</t>
    </r>
    <r>
      <rPr>
        <vertAlign val="subscript"/>
        <sz val="10"/>
        <rFont val="Calibri"/>
        <family val="2"/>
        <scheme val="minor"/>
      </rPr>
      <t>Grs</t>
    </r>
  </si>
  <si>
    <r>
      <t>X</t>
    </r>
    <r>
      <rPr>
        <vertAlign val="subscript"/>
        <sz val="10"/>
        <rFont val="Calibri"/>
        <family val="2"/>
        <scheme val="minor"/>
      </rPr>
      <t>Sps</t>
    </r>
  </si>
  <si>
    <r>
      <t>X</t>
    </r>
    <r>
      <rPr>
        <vertAlign val="subscript"/>
        <sz val="10"/>
        <rFont val="Calibri"/>
        <family val="2"/>
        <scheme val="minor"/>
      </rPr>
      <t>Alm</t>
    </r>
  </si>
  <si>
    <r>
      <t>X</t>
    </r>
    <r>
      <rPr>
        <vertAlign val="subscript"/>
        <sz val="10"/>
        <rFont val="Calibri"/>
        <family val="2"/>
        <scheme val="minor"/>
      </rPr>
      <t>Prp</t>
    </r>
  </si>
  <si>
    <r>
      <t>Abbreviations: bdl., below detection limit; Mg#, Mg/(Mg + Fe); ΣX, sum of dodecahedral cations; ΣY, sum of octahedral cations; ΣZ, sum of tetrahedral cations; X</t>
    </r>
    <r>
      <rPr>
        <vertAlign val="subscript"/>
        <sz val="10"/>
        <rFont val="Calibri"/>
        <family val="2"/>
        <scheme val="minor"/>
      </rPr>
      <t>Alm</t>
    </r>
    <r>
      <rPr>
        <sz val="10"/>
        <rFont val="Calibri"/>
        <family val="2"/>
        <scheme val="minor"/>
      </rPr>
      <t>, proportion of almandine component; X</t>
    </r>
    <r>
      <rPr>
        <vertAlign val="subscript"/>
        <sz val="10"/>
        <rFont val="Calibri"/>
        <family val="2"/>
        <scheme val="minor"/>
      </rPr>
      <t>Grs</t>
    </r>
    <r>
      <rPr>
        <sz val="10"/>
        <rFont val="Calibri"/>
        <family val="2"/>
        <scheme val="minor"/>
      </rPr>
      <t>, proportion of grossular component; X</t>
    </r>
    <r>
      <rPr>
        <vertAlign val="subscript"/>
        <sz val="10"/>
        <rFont val="Calibri"/>
        <family val="2"/>
        <scheme val="minor"/>
      </rPr>
      <t>Prp</t>
    </r>
    <r>
      <rPr>
        <sz val="10"/>
        <rFont val="Calibri"/>
        <family val="2"/>
        <scheme val="minor"/>
      </rPr>
      <t>, proportion of pyrope component; X</t>
    </r>
    <r>
      <rPr>
        <vertAlign val="subscript"/>
        <sz val="10"/>
        <rFont val="Calibri"/>
        <family val="2"/>
        <scheme val="minor"/>
      </rPr>
      <t>Sps</t>
    </r>
    <r>
      <rPr>
        <sz val="10"/>
        <rFont val="Calibri"/>
        <family val="2"/>
        <scheme val="minor"/>
      </rPr>
      <t>, proportion of spessartine component.</t>
    </r>
  </si>
  <si>
    <r>
      <rPr>
        <b/>
        <sz val="11"/>
        <rFont val="Calibri"/>
        <family val="2"/>
        <scheme val="minor"/>
      </rPr>
      <t>Table 12:</t>
    </r>
    <r>
      <rPr>
        <sz val="11"/>
        <rFont val="Calibri"/>
        <family val="2"/>
        <scheme val="minor"/>
      </rPr>
      <t xml:space="preserve"> Electron probe microanalyses transect of garnet from sample 108-12-1064C, central Sipiwesk Lake.</t>
    </r>
  </si>
  <si>
    <r>
      <rPr>
        <vertAlign val="superscript"/>
        <sz val="10"/>
        <rFont val="Calibri"/>
        <family val="2"/>
        <scheme val="minor"/>
      </rPr>
      <t xml:space="preserve">(1) </t>
    </r>
    <r>
      <rPr>
        <sz val="10"/>
        <rFont val="Calibri"/>
        <family val="2"/>
        <scheme val="minor"/>
      </rPr>
      <t>Analyses made along an approximately 1500 μm automated transect from the rim to the core of a garnet grain using a 35 μm spacing.</t>
    </r>
  </si>
  <si>
    <r>
      <rPr>
        <vertAlign val="superscript"/>
        <sz val="10"/>
        <rFont val="Calibri"/>
        <family val="2"/>
        <scheme val="minor"/>
      </rPr>
      <t xml:space="preserve">(2) </t>
    </r>
    <r>
      <rPr>
        <sz val="10"/>
        <rFont val="Calibri"/>
        <family val="2"/>
        <scheme val="minor"/>
      </rPr>
      <t>Cation proportions, in atoms per formula unit (apfu), are calculated on the basis of 12 oxygen atoms.</t>
    </r>
  </si>
  <si>
    <t>ΣM1</t>
  </si>
  <si>
    <t>ΣM2</t>
  </si>
  <si>
    <r>
      <t>X</t>
    </r>
    <r>
      <rPr>
        <vertAlign val="subscript"/>
        <sz val="10"/>
        <rFont val="Calibri"/>
        <family val="2"/>
        <scheme val="minor"/>
      </rPr>
      <t>Ts</t>
    </r>
  </si>
  <si>
    <r>
      <t>Abbreviations: bdl., below detection limit; Mg#, Mg/(Mg + Fe); ΣM1, sum of M1 octahedral cations; ΣM2, sum of M2 octahedral cations; ΣT, sum of tetrahedral cations; X</t>
    </r>
    <r>
      <rPr>
        <vertAlign val="subscript"/>
        <sz val="10"/>
        <rFont val="Calibri"/>
        <family val="2"/>
        <scheme val="minor"/>
      </rPr>
      <t>Ts</t>
    </r>
    <r>
      <rPr>
        <sz val="10"/>
        <rFont val="Calibri"/>
        <family val="2"/>
        <scheme val="minor"/>
      </rPr>
      <t>, proportion of tschermak component.</t>
    </r>
  </si>
  <si>
    <r>
      <rPr>
        <b/>
        <sz val="11"/>
        <rFont val="Calibri"/>
        <family val="2"/>
        <scheme val="minor"/>
      </rPr>
      <t>Table 13:</t>
    </r>
    <r>
      <rPr>
        <sz val="11"/>
        <rFont val="Calibri"/>
        <family val="2"/>
        <scheme val="minor"/>
      </rPr>
      <t xml:space="preserve"> Electron probe microanalyses of orthopyroxene from samples 108-12-1064C and 108-12-1080A, central Sipiwesk Lake.</t>
    </r>
  </si>
  <si>
    <r>
      <rPr>
        <vertAlign val="superscript"/>
        <sz val="10"/>
        <rFont val="Calibri"/>
        <family val="2"/>
        <scheme val="minor"/>
      </rPr>
      <t xml:space="preserve">(1) </t>
    </r>
    <r>
      <rPr>
        <sz val="10"/>
        <rFont val="Calibri"/>
        <family val="2"/>
        <scheme val="minor"/>
      </rPr>
      <t>Cation proportions, in atoms per formula unit (apfu), are calculated on the basis of 6 oxygen atoms.</t>
    </r>
  </si>
  <si>
    <t>ΣM</t>
  </si>
  <si>
    <t>Abbreviations: bdl., below detection limit; Mg#, Mg/(Mg + Fe); ΣM, sum of octahedral cations; ΣT, sum of tetrahedral cations.</t>
  </si>
  <si>
    <r>
      <rPr>
        <b/>
        <sz val="11"/>
        <rFont val="Calibri"/>
        <family val="2"/>
        <scheme val="minor"/>
      </rPr>
      <t>Table 14:</t>
    </r>
    <r>
      <rPr>
        <sz val="11"/>
        <rFont val="Calibri"/>
        <family val="2"/>
        <scheme val="minor"/>
      </rPr>
      <t xml:space="preserve"> Electron probe microanalyses of sapphirine from sample 108-12-1080A, central Sipiwesk Lake.</t>
    </r>
  </si>
  <si>
    <r>
      <rPr>
        <vertAlign val="superscript"/>
        <sz val="10"/>
        <rFont val="Calibri"/>
        <family val="2"/>
        <scheme val="minor"/>
      </rPr>
      <t xml:space="preserve">(1) </t>
    </r>
    <r>
      <rPr>
        <sz val="10"/>
        <rFont val="Calibri"/>
        <family val="2"/>
        <scheme val="minor"/>
      </rPr>
      <t>Cation proportions, in atoms per formula unit (apfu), are calculated on the basis of 20 oxygen atoms.</t>
    </r>
  </si>
  <si>
    <t>ΣT1</t>
  </si>
  <si>
    <t>ΣT2</t>
  </si>
  <si>
    <r>
      <rPr>
        <b/>
        <sz val="11"/>
        <rFont val="Calibri"/>
        <family val="2"/>
        <scheme val="minor"/>
      </rPr>
      <t>Table 15:</t>
    </r>
    <r>
      <rPr>
        <sz val="11"/>
        <rFont val="Calibri"/>
        <family val="2"/>
        <scheme val="minor"/>
      </rPr>
      <t xml:space="preserve"> Electron probe microanalyses of cordierite from sample 108-12-1080A, central Sipiwesk Lake.</t>
    </r>
  </si>
  <si>
    <r>
      <rPr>
        <vertAlign val="superscript"/>
        <sz val="10"/>
        <rFont val="Calibri"/>
        <family val="2"/>
        <scheme val="minor"/>
      </rPr>
      <t xml:space="preserve">(1) </t>
    </r>
    <r>
      <rPr>
        <sz val="10"/>
        <rFont val="Calibri"/>
        <family val="2"/>
        <scheme val="minor"/>
      </rPr>
      <t>Cation proportions, in atoms per formula unit (apfu), are calculated on the basis of 18 oxygen atoms.</t>
    </r>
  </si>
  <si>
    <r>
      <t>H</t>
    </r>
    <r>
      <rPr>
        <b/>
        <vertAlign val="subscript"/>
        <sz val="10"/>
        <rFont val="Calibri"/>
        <family val="2"/>
        <scheme val="minor"/>
      </rPr>
      <t>2</t>
    </r>
    <r>
      <rPr>
        <b/>
        <sz val="10"/>
        <rFont val="Calibri"/>
        <family val="2"/>
        <scheme val="minor"/>
      </rPr>
      <t>O</t>
    </r>
    <r>
      <rPr>
        <b/>
        <vertAlign val="superscript"/>
        <sz val="10"/>
        <rFont val="Calibri"/>
        <family val="2"/>
        <scheme val="minor"/>
      </rPr>
      <t>+</t>
    </r>
  </si>
  <si>
    <r>
      <t>H</t>
    </r>
    <r>
      <rPr>
        <b/>
        <vertAlign val="subscript"/>
        <sz val="10"/>
        <rFont val="Calibri"/>
        <family val="2"/>
        <scheme val="minor"/>
      </rPr>
      <t>2</t>
    </r>
    <r>
      <rPr>
        <b/>
        <sz val="10"/>
        <rFont val="Calibri"/>
        <family val="2"/>
        <scheme val="minor"/>
      </rPr>
      <t>O</t>
    </r>
    <r>
      <rPr>
        <b/>
        <vertAlign val="superscript"/>
        <sz val="10"/>
        <rFont val="Calibri"/>
        <family val="2"/>
        <scheme val="minor"/>
      </rPr>
      <t>-</t>
    </r>
  </si>
  <si>
    <r>
      <t>CO</t>
    </r>
    <r>
      <rPr>
        <b/>
        <vertAlign val="subscript"/>
        <sz val="10"/>
        <rFont val="Calibri"/>
        <family val="2"/>
        <scheme val="minor"/>
      </rPr>
      <t>2</t>
    </r>
  </si>
  <si>
    <r>
      <rPr>
        <vertAlign val="superscript"/>
        <sz val="10"/>
        <rFont val="Calibri"/>
        <family val="2"/>
        <scheme val="minor"/>
      </rPr>
      <t xml:space="preserve">(1) </t>
    </r>
    <r>
      <rPr>
        <sz val="10"/>
        <rFont val="Calibri"/>
        <family val="2"/>
        <scheme val="minor"/>
      </rPr>
      <t>Piché and Jébrak (2004).</t>
    </r>
  </si>
  <si>
    <r>
      <rPr>
        <vertAlign val="superscript"/>
        <sz val="10"/>
        <rFont val="Calibri"/>
        <family val="2"/>
        <scheme val="minor"/>
      </rPr>
      <t xml:space="preserve">(2) </t>
    </r>
    <r>
      <rPr>
        <sz val="10"/>
        <rFont val="Calibri"/>
        <family val="2"/>
        <scheme val="minor"/>
      </rPr>
      <t>Normative mineral estimates are stated in volume %.</t>
    </r>
  </si>
  <si>
    <r>
      <t>Table 16:</t>
    </r>
    <r>
      <rPr>
        <sz val="11"/>
        <rFont val="Calibri"/>
        <family val="2"/>
        <scheme val="minor"/>
      </rPr>
      <t xml:space="preserve"> NORMAT</t>
    </r>
    <r>
      <rPr>
        <vertAlign val="superscript"/>
        <sz val="11"/>
        <rFont val="Calibri"/>
        <family val="2"/>
        <scheme val="minor"/>
      </rPr>
      <t>(1)</t>
    </r>
    <r>
      <rPr>
        <sz val="11"/>
        <rFont val="Calibri"/>
        <family val="2"/>
        <scheme val="minor"/>
      </rPr>
      <t xml:space="preserve"> alteration indices and normative mineral estimates</t>
    </r>
    <r>
      <rPr>
        <vertAlign val="superscript"/>
        <sz val="11"/>
        <rFont val="Calibri"/>
        <family val="2"/>
        <scheme val="minor"/>
      </rPr>
      <t>(2)</t>
    </r>
    <r>
      <rPr>
        <sz val="11"/>
        <rFont val="Calibri"/>
        <family val="2"/>
        <scheme val="minor"/>
      </rPr>
      <t xml:space="preserve"> for select samples from central Sipiwesk Lake.</t>
    </r>
  </si>
  <si>
    <t>Notes:</t>
  </si>
  <si>
    <t>All samples were collected from outcrop by the author and C. Böhm in the central Sipiwesk Lake area, Manitoba. Representative samples (&gt;1.5 kg) were collected from most of the principal map units for geochemical analysis. Due to the high metamorphic grade of rocks in the Sipiwesk Lake area, many of the units have been subjected to anatexis of varying intensity. In rock types that underwent minimal partial melting, care was taken to sample material with little to no leucosome. In rock types subjected to intense partial melting, samples were selected that appeared to be representative of the bulk composition in terms of proportion of leucosome to melanosome or mesosome, and care was taken to avoid what appeared to be injected leucosome in favour of material that appeared to consist of in-situ or in-source leucosome. Material displaying evidence of alteration was avoided. Weathered surfaces were either removed on the outcrop at the time of sampling, or cut-off with a saw at the Manitoba Geological Survey Midland Sample and Core Library prior to crushing. Samples were crushed to &lt;5 mm using a steel jaw-crusher. Pulps were produced in a steel swing mill and were homogenized by rolling and then splitting to into approximately 55 g of analytical material.</t>
  </si>
  <si>
    <r>
      <rPr>
        <b/>
        <sz val="11"/>
        <rFont val="Calibri"/>
        <family val="2"/>
        <scheme val="minor"/>
      </rPr>
      <t xml:space="preserve">References
</t>
    </r>
    <r>
      <rPr>
        <sz val="11"/>
        <rFont val="Calibri"/>
        <family val="2"/>
        <scheme val="minor"/>
      </rPr>
      <t xml:space="preserve">Aleinikoff, J.N., Schenck, W.S., Plank, M.O., Srogi, L., Fanning, C.M., Kamo, S.L. and Bosbyshell, H. 2006: Deciphering igneous and metamorphic events in high-grade rocks of the Wilmington Complex, Delaware: morphology, cathodoluminescence and backscattered electron zoning, and SHRIMP U-Pb geochronology of zircon and monazite; Geological Society of America Bulletin, v. 118, p. 39–64.  </t>
    </r>
    <r>
      <rPr>
        <b/>
        <sz val="11"/>
        <rFont val="Calibri"/>
        <family val="2"/>
        <scheme val="minor"/>
      </rPr>
      <t xml:space="preserve">                                                         </t>
    </r>
    <r>
      <rPr>
        <sz val="11"/>
        <rFont val="Calibri"/>
        <family val="2"/>
        <scheme val="minor"/>
      </rPr>
      <t>Goldstein, S.L., O’Nions, R.K. and Hamilton, P.J. 1984: A Sm-Nd study of atmospheric dusts and particulates from major river systems; Earth and Planetary Science Letters, v. 70, p. 221–236.
Mohammadi, N., Fyffe, L.R., McFarlane, C.R.M., Wilson, R. and Lentz, D.R. 2019: U-Pb zircon and monazite geochronology of volcanic and plutonic rocks in southwestern, central, and northeastern New Brunswick (NTS 21G, 21J, 21P); Geological Survey of Canada, Open File 8581, 44 p. &lt;https://geoscan.nrcan.gc.ca/starweb/geoscan/servlet.starweb?path=geoscan/fulle.web&amp;search1=R=314824&gt; [February 2021].
Piché, M. and Jébrak, M. 2004: Normative minerals and alteration indices developed for mineral exploration; Journal of Geochemical Exploration, v. 82, no. 1, p. 59–77.
Schmidberger, S.S., Simonetti, A., Heaman, L.M., Creaser, R.A. and Whiteford, S. 2007: Lu-Hf, in-situ Sr and Pb isotope and trace element systematics for mantle eclogites from the Diavik diamond mine: evidence for Paleoproterozoic subduction beneath the Slave craton, Canada; Earth and Planetary Science Letters, v. 245, p. 55–68.
Simonetti, A., Heaman, L.M., Hartlaub, R.P., Creaser, R.A., MacHattie, T.G. and Böhm, C. 2005: U-Pb zircon dating by laser ablation–MC–ICP–MS using a new multiple ion counting Faraday collector array; Journal of Analytical Atomic Spectrometry, v. 20, p. 677–686.
Unterschutz, J.L.E., Creaser, R.A., Erdmer, P., Thompson, R.I. and Daughtry, K.L. 2002: North American margin origin of Quesnel terrane strata in the southern Canadian Cordillera: inferences from geochemical and Nd isotopic characteristics of Triassic metasedimentary rocks; Geological Society of America Bulletin, v. 114, no. 4, p. 462–475.</t>
    </r>
    <r>
      <rPr>
        <sz val="11"/>
        <color rgb="FFFF0000"/>
        <rFont val="Calibri"/>
        <family val="2"/>
        <scheme val="minor"/>
      </rPr>
      <t xml:space="preserve">
</t>
    </r>
  </si>
  <si>
    <t>Thin sections approximately 60 μm thick were made from samples 108-12-1064C and 108-12-1080A. Monazite were located by scanning the thin sections with a CAMECA SX100 electron microprobe using the back-scattered electron (BSE) detector at the University of Manitoba, Department of Geological Sciences Microbeam Laboratory. Individual monazite grains were imaged with the BSE detector. Element-distribution maps of select grains were generated using wavelength-dispersive spectroscopy (WDS) for Ce, Pb, Th, and Y. The thin sections and monazite images were sent to the University of New Brunswick (Fredericton, New Brunswick) Laser ablation inductively-coupled plasma mass spectrometry (LA-ICP-MS) laboratory for U-Pb analysis.
The monazite were analyzed in-situ using an ASI S-155-LR 193 nm excimer laser ablation system coupled to an Agilent 7700x quadrupole ICP-MS. Instrument parameters and measurement protocols are outlined in Mohammadi et al. (2019). Corrections for laser-induced element fractionation and instrument drift/bias were achieved by replicate analysis (minimum of 15) of external monazite standard GSC 8153 (507 Ma; reference values from R. Stern, pers. comm.) distributed throughout the ablation sequence; approximate U and Th concentrations were also calculated using 8153 monazite assuming a stoichiometric wt. % P (12.3) in monazite. Veracity of fractionation and drift corrections were checked using 425 Ma 44069 monazite (Aleinikoff et al., 2006) and 1766 Ma Thompson Mine monazite (reference values from I. Williams, pers. comm.). Reference glass NIST610 was used to tune the instrument for low oxide production and high sensitivity. A beam diameter of 13 μm was used for all samples.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</si>
</sst>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quot;* #,##0.00_-;\-&quot;$&quot;* #,##0.00_-;_-&quot;$&quot;* &quot;-&quot;??_-;_-@_-"/>
    <numFmt numFmtId="43" formatCode="_-* #,##0.00_-;\-* #,##0.00_-;_-* &quot;-&quot;??_-;_-@_-"/>
    <numFmt numFmtId="164" formatCode="0.0"/>
    <numFmt numFmtId="165" formatCode="0.000"/>
    <numFmt numFmtId="166" formatCode="0.000000"/>
    <numFmt numFmtId="167" formatCode="0.0000"/>
    <numFmt numFmtId="168" formatCode="0.00000"/>
    <numFmt numFmtId="169" formatCode="#,##0.000"/>
    <numFmt numFmtId="170" formatCode="#,##0.0"/>
    <numFmt numFmtId="171" formatCode="_(* #,##0.00_);_(* \(#,##0.00\);_(* &quot;-&quot;??_);_(@_)"/>
  </numFmts>
  <fonts count="113">
    <font>
      <sz val="9"/>
      <name val="Geneva"/>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sz val="10"/>
      <color indexed="8"/>
      <name val="Arial"/>
      <family val="2"/>
    </font>
    <font>
      <b/>
      <sz val="11"/>
      <name val="Times New Roman"/>
      <family val="1"/>
    </font>
    <font>
      <sz val="8"/>
      <name val="Geneva"/>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b/>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7"/>
      <color rgb="FF000000"/>
      <name val="Arial"/>
      <family val="2"/>
    </font>
    <font>
      <sz val="10"/>
      <name val="MS Sans Serif"/>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sz val="10"/>
      <name val="Courier"/>
      <family val="3"/>
    </font>
    <font>
      <b/>
      <sz val="10"/>
      <color indexed="63"/>
      <name val="Arial"/>
      <family val="2"/>
    </font>
    <font>
      <sz val="10"/>
      <color indexed="10"/>
      <name val="Arial"/>
      <family val="2"/>
    </font>
    <font>
      <sz val="10"/>
      <color theme="1"/>
      <name val="Arial"/>
      <family val="2"/>
    </font>
    <font>
      <sz val="12"/>
      <name val="Tms Rmn"/>
    </font>
    <font>
      <sz val="10"/>
      <color indexed="8"/>
      <name val="Bookman Old Style"/>
      <family val="2"/>
    </font>
    <font>
      <sz val="10"/>
      <color indexed="9"/>
      <name val="Bookman Old Style"/>
      <family val="2"/>
    </font>
    <font>
      <sz val="10"/>
      <color indexed="14"/>
      <name val="Bookman Old Style"/>
      <family val="2"/>
    </font>
    <font>
      <b/>
      <sz val="10"/>
      <color indexed="13"/>
      <name val="Bookman Old Style"/>
      <family val="2"/>
    </font>
    <font>
      <b/>
      <sz val="10"/>
      <color indexed="9"/>
      <name val="Bookman Old Style"/>
      <family val="2"/>
    </font>
    <font>
      <i/>
      <sz val="10"/>
      <color indexed="23"/>
      <name val="Bookman Old Style"/>
      <family val="2"/>
    </font>
    <font>
      <sz val="10"/>
      <color indexed="17"/>
      <name val="Bookman Old Style"/>
      <family val="2"/>
    </font>
    <font>
      <b/>
      <sz val="15"/>
      <color indexed="62"/>
      <name val="Bookman Old Style"/>
      <family val="2"/>
    </font>
    <font>
      <b/>
      <sz val="13"/>
      <color indexed="62"/>
      <name val="Bookman Old Style"/>
      <family val="2"/>
    </font>
    <font>
      <b/>
      <sz val="11"/>
      <color indexed="62"/>
      <name val="Bookman Old Style"/>
      <family val="2"/>
    </font>
    <font>
      <sz val="10"/>
      <color indexed="62"/>
      <name val="Bookman Old Style"/>
      <family val="2"/>
    </font>
    <font>
      <sz val="10"/>
      <color indexed="13"/>
      <name val="Bookman Old Style"/>
      <family val="2"/>
    </font>
    <font>
      <sz val="10"/>
      <color indexed="60"/>
      <name val="Bookman Old Style"/>
      <family val="2"/>
    </font>
    <font>
      <b/>
      <sz val="10"/>
      <color indexed="63"/>
      <name val="Bookman Old Style"/>
      <family val="2"/>
    </font>
    <font>
      <b/>
      <sz val="18"/>
      <color indexed="62"/>
      <name val="Cambria"/>
      <family val="2"/>
    </font>
    <font>
      <b/>
      <sz val="10"/>
      <color indexed="8"/>
      <name val="Bookman Old Style"/>
      <family val="2"/>
    </font>
    <font>
      <sz val="10"/>
      <color indexed="10"/>
      <name val="Bookman Old Style"/>
      <family val="2"/>
    </font>
    <font>
      <sz val="10"/>
      <name val="Arial"/>
      <family val="2"/>
    </font>
    <font>
      <sz val="7"/>
      <color rgb="FF000000"/>
      <name val="Arial"/>
      <family val="2"/>
    </font>
    <font>
      <sz val="10"/>
      <name val="MS Sans Serif"/>
      <family val="2"/>
    </font>
    <font>
      <sz val="10"/>
      <name val="Calibri"/>
      <family val="2"/>
    </font>
    <font>
      <sz val="9"/>
      <name val="Calibri"/>
      <family val="2"/>
    </font>
    <font>
      <b/>
      <sz val="11"/>
      <name val="Calibri"/>
      <family val="2"/>
    </font>
    <font>
      <b/>
      <sz val="10"/>
      <name val="Calibri"/>
      <family val="2"/>
    </font>
    <font>
      <vertAlign val="superscript"/>
      <sz val="10"/>
      <name val="Calibri"/>
      <family val="2"/>
    </font>
    <font>
      <vertAlign val="subscript"/>
      <sz val="10"/>
      <name val="Calibri"/>
      <family val="2"/>
    </font>
    <font>
      <sz val="12"/>
      <name val="Calibri"/>
      <family val="2"/>
    </font>
    <font>
      <b/>
      <sz val="10"/>
      <name val="Calibri"/>
      <family val="2"/>
      <scheme val="minor"/>
    </font>
    <font>
      <sz val="10"/>
      <name val="Calibri"/>
      <family val="2"/>
      <scheme val="minor"/>
    </font>
    <font>
      <sz val="10"/>
      <color indexed="8"/>
      <name val="Calibri"/>
      <family val="2"/>
      <scheme val="minor"/>
    </font>
    <font>
      <b/>
      <sz val="14"/>
      <name val="Calibri"/>
      <family val="2"/>
      <scheme val="minor"/>
    </font>
    <font>
      <sz val="11"/>
      <name val="Calibri"/>
      <family val="2"/>
      <scheme val="minor"/>
    </font>
    <font>
      <b/>
      <sz val="11"/>
      <color rgb="FFFF0000"/>
      <name val="Calibri"/>
      <family val="2"/>
      <scheme val="minor"/>
    </font>
    <font>
      <b/>
      <sz val="11"/>
      <name val="Calibri"/>
      <family val="2"/>
      <scheme val="minor"/>
    </font>
    <font>
      <sz val="11"/>
      <color rgb="FF0070C0"/>
      <name val="Calibri"/>
      <family val="2"/>
      <scheme val="minor"/>
    </font>
    <font>
      <b/>
      <sz val="11"/>
      <color rgb="FF0070C0"/>
      <name val="Calibri"/>
      <family val="2"/>
      <scheme val="minor"/>
    </font>
    <font>
      <sz val="11"/>
      <color indexed="10"/>
      <name val="Calibri"/>
      <family val="2"/>
      <scheme val="minor"/>
    </font>
    <font>
      <b/>
      <sz val="10"/>
      <color theme="1"/>
      <name val="Calibri"/>
      <family val="2"/>
      <scheme val="minor"/>
    </font>
    <font>
      <sz val="10"/>
      <color theme="1"/>
      <name val="Calibri"/>
      <family val="2"/>
      <scheme val="minor"/>
    </font>
    <font>
      <vertAlign val="subscript"/>
      <sz val="10"/>
      <color indexed="8"/>
      <name val="Calibri"/>
      <family val="2"/>
      <scheme val="minor"/>
    </font>
    <font>
      <sz val="10"/>
      <color rgb="FF000000"/>
      <name val="Calibri"/>
      <family val="2"/>
      <scheme val="minor"/>
    </font>
    <font>
      <b/>
      <sz val="10"/>
      <color indexed="8"/>
      <name val="Calibri"/>
      <family val="2"/>
      <scheme val="minor"/>
    </font>
    <font>
      <sz val="10"/>
      <color indexed="10"/>
      <name val="Calibri"/>
      <family val="2"/>
      <scheme val="minor"/>
    </font>
    <font>
      <b/>
      <vertAlign val="subscript"/>
      <sz val="10"/>
      <name val="Calibri"/>
      <family val="2"/>
      <scheme val="minor"/>
    </font>
    <font>
      <b/>
      <vertAlign val="superscript"/>
      <sz val="10"/>
      <name val="Calibri"/>
      <family val="2"/>
      <scheme val="minor"/>
    </font>
    <font>
      <vertAlign val="superscript"/>
      <sz val="10"/>
      <name val="Calibri"/>
      <family val="2"/>
      <scheme val="minor"/>
    </font>
    <font>
      <vertAlign val="subscript"/>
      <sz val="10"/>
      <name val="Calibri"/>
      <family val="2"/>
      <scheme val="minor"/>
    </font>
    <font>
      <strike/>
      <sz val="10"/>
      <name val="Calibri"/>
      <family val="2"/>
      <scheme val="minor"/>
    </font>
    <font>
      <strike/>
      <sz val="10"/>
      <color theme="1"/>
      <name val="Calibri"/>
      <family val="2"/>
      <scheme val="minor"/>
    </font>
    <font>
      <vertAlign val="superscript"/>
      <sz val="10"/>
      <color theme="1"/>
      <name val="Calibri"/>
      <family val="2"/>
      <scheme val="minor"/>
    </font>
    <font>
      <vertAlign val="superscript"/>
      <sz val="11"/>
      <name val="Calibri"/>
      <family val="2"/>
      <scheme val="minor"/>
    </font>
    <font>
      <b/>
      <sz val="10"/>
      <color rgb="FF000000"/>
      <name val="Calibri"/>
      <family val="2"/>
      <scheme val="minor"/>
    </font>
  </fonts>
  <fills count="61">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56"/>
      </patternFill>
    </fill>
    <fill>
      <patternFill patternType="solid">
        <fgColor indexed="54"/>
      </patternFill>
    </fill>
    <fill>
      <patternFill patternType="solid">
        <fgColor indexed="13"/>
      </patternFill>
    </fill>
    <fill>
      <patternFill patternType="solid">
        <fgColor indexed="9"/>
      </patternFill>
    </fill>
  </fills>
  <borders count="35">
    <border>
      <left/>
      <right/>
      <top/>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style="thin">
        <color indexed="22"/>
      </right>
      <top/>
      <bottom style="thin">
        <color indexed="2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3"/>
      </bottom>
      <diagonal/>
    </border>
    <border>
      <left/>
      <right/>
      <top style="thin">
        <color indexed="56"/>
      </top>
      <bottom style="double">
        <color indexed="56"/>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s>
  <cellStyleXfs count="450">
    <xf numFmtId="0" fontId="0" fillId="0" borderId="0"/>
    <xf numFmtId="0" fontId="9" fillId="0" borderId="0" applyNumberFormat="0" applyFill="0" applyBorder="0" applyAlignment="0" applyProtection="0"/>
    <xf numFmtId="0" fontId="10" fillId="0" borderId="4"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7" applyNumberFormat="0" applyAlignment="0" applyProtection="0"/>
    <xf numFmtId="0" fontId="17" fillId="7" borderId="8" applyNumberFormat="0" applyAlignment="0" applyProtection="0"/>
    <xf numFmtId="0" fontId="18" fillId="7" borderId="7" applyNumberFormat="0" applyAlignment="0" applyProtection="0"/>
    <xf numFmtId="0" fontId="19" fillId="0" borderId="9" applyNumberFormat="0" applyFill="0" applyAlignment="0" applyProtection="0"/>
    <xf numFmtId="0" fontId="20" fillId="8" borderId="10"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12" applyNumberFormat="0" applyFill="0" applyAlignment="0" applyProtection="0"/>
    <xf numFmtId="0" fontId="24"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4" fillId="33" borderId="0" applyNumberFormat="0" applyBorder="0" applyAlignment="0" applyProtection="0"/>
    <xf numFmtId="0" fontId="3" fillId="0" borderId="0"/>
    <xf numFmtId="0" fontId="8" fillId="0" borderId="0"/>
    <xf numFmtId="0" fontId="25" fillId="3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8" borderId="0" applyNumberFormat="0" applyBorder="0" applyAlignment="0" applyProtection="0"/>
    <xf numFmtId="0" fontId="25" fillId="39" borderId="0" applyNumberFormat="0" applyBorder="0" applyAlignment="0" applyProtection="0"/>
    <xf numFmtId="0" fontId="25" fillId="40" borderId="0" applyNumberFormat="0" applyBorder="0" applyAlignment="0" applyProtection="0"/>
    <xf numFmtId="0" fontId="25" fillId="41" borderId="0" applyNumberFormat="0" applyBorder="0" applyAlignment="0" applyProtection="0"/>
    <xf numFmtId="0" fontId="25" fillId="42" borderId="0" applyNumberFormat="0" applyBorder="0" applyAlignment="0" applyProtection="0"/>
    <xf numFmtId="0" fontId="25" fillId="37" borderId="0" applyNumberFormat="0" applyBorder="0" applyAlignment="0" applyProtection="0"/>
    <xf numFmtId="0" fontId="25" fillId="40" borderId="0" applyNumberFormat="0" applyBorder="0" applyAlignment="0" applyProtection="0"/>
    <xf numFmtId="0" fontId="25" fillId="43" borderId="0" applyNumberFormat="0" applyBorder="0" applyAlignment="0" applyProtection="0"/>
    <xf numFmtId="0" fontId="27" fillId="44"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47"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51" borderId="0" applyNumberFormat="0" applyBorder="0" applyAlignment="0" applyProtection="0"/>
    <xf numFmtId="0" fontId="28" fillId="35" borderId="0" applyNumberFormat="0" applyBorder="0" applyAlignment="0" applyProtection="0"/>
    <xf numFmtId="0" fontId="29" fillId="52" borderId="13" applyNumberFormat="0" applyAlignment="0" applyProtection="0"/>
    <xf numFmtId="0" fontId="30" fillId="53" borderId="14" applyNumberFormat="0" applyAlignment="0" applyProtection="0"/>
    <xf numFmtId="0" fontId="31" fillId="0" borderId="0" applyNumberFormat="0" applyFill="0" applyBorder="0" applyAlignment="0" applyProtection="0"/>
    <xf numFmtId="0" fontId="32" fillId="36" borderId="0" applyNumberFormat="0" applyBorder="0" applyAlignment="0" applyProtection="0"/>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39" borderId="13" applyNumberFormat="0" applyAlignment="0" applyProtection="0"/>
    <xf numFmtId="0" fontId="37" fillId="0" borderId="18" applyNumberFormat="0" applyFill="0" applyAlignment="0" applyProtection="0"/>
    <xf numFmtId="0" fontId="38" fillId="54" borderId="0" applyNumberFormat="0" applyBorder="0" applyAlignment="0" applyProtection="0"/>
    <xf numFmtId="0" fontId="25" fillId="55" borderId="19" applyNumberFormat="0" applyFont="0" applyAlignment="0" applyProtection="0"/>
    <xf numFmtId="0" fontId="39" fillId="52" borderId="20" applyNumberFormat="0" applyAlignment="0" applyProtection="0"/>
    <xf numFmtId="0" fontId="40" fillId="0" borderId="0" applyNumberFormat="0" applyFill="0" applyBorder="0" applyAlignment="0" applyProtection="0"/>
    <xf numFmtId="0" fontId="26" fillId="0" borderId="21" applyNumberFormat="0" applyFill="0" applyAlignment="0" applyProtection="0"/>
    <xf numFmtId="0" fontId="41" fillId="0" borderId="0" applyNumberFormat="0" applyFill="0" applyBorder="0" applyAlignment="0" applyProtection="0"/>
    <xf numFmtId="0" fontId="3" fillId="9" borderId="11" applyNumberFormat="0" applyFont="0" applyAlignment="0" applyProtection="0"/>
    <xf numFmtId="0" fontId="8" fillId="0" borderId="0"/>
    <xf numFmtId="0" fontId="42" fillId="0" borderId="0"/>
    <xf numFmtId="0" fontId="3" fillId="0" borderId="0"/>
    <xf numFmtId="0" fontId="8" fillId="0" borderId="0"/>
    <xf numFmtId="0" fontId="8" fillId="0" borderId="0"/>
    <xf numFmtId="0" fontId="3" fillId="9" borderId="11" applyNumberFormat="0" applyFont="0" applyAlignment="0" applyProtection="0"/>
    <xf numFmtId="0" fontId="8" fillId="0" borderId="0"/>
    <xf numFmtId="0" fontId="8" fillId="56" borderId="13" applyNumberFormat="0" applyFont="0" applyFill="0" applyAlignment="0" applyProtection="0"/>
    <xf numFmtId="0" fontId="8" fillId="56" borderId="13" applyNumberFormat="0" applyFont="0" applyFill="0" applyAlignment="0" applyProtection="0"/>
    <xf numFmtId="0" fontId="8" fillId="0" borderId="0"/>
    <xf numFmtId="0" fontId="3" fillId="0" borderId="0"/>
    <xf numFmtId="0" fontId="8" fillId="0" borderId="0"/>
    <xf numFmtId="0" fontId="43" fillId="0" borderId="0"/>
    <xf numFmtId="0" fontId="25" fillId="9" borderId="11" applyNumberFormat="0" applyFont="0" applyAlignment="0" applyProtection="0"/>
    <xf numFmtId="0" fontId="25" fillId="55" borderId="19" applyNumberFormat="0" applyFont="0" applyAlignment="0" applyProtection="0"/>
    <xf numFmtId="0" fontId="25" fillId="55" borderId="19" applyNumberFormat="0" applyFont="0" applyAlignment="0" applyProtection="0"/>
    <xf numFmtId="0" fontId="8" fillId="0" borderId="0"/>
    <xf numFmtId="0" fontId="8" fillId="56" borderId="13" applyNumberFormat="0" applyFont="0" applyFill="0" applyAlignment="0" applyProtection="0"/>
    <xf numFmtId="0" fontId="8" fillId="56" borderId="13" applyNumberFormat="0" applyFont="0" applyFill="0" applyAlignment="0" applyProtection="0"/>
    <xf numFmtId="0" fontId="8" fillId="56" borderId="13" applyNumberFormat="0" applyFont="0" applyFill="0" applyAlignment="0" applyProtection="0"/>
    <xf numFmtId="0" fontId="8" fillId="56" borderId="13" applyNumberFormat="0" applyFont="0" applyFill="0" applyAlignment="0" applyProtection="0"/>
    <xf numFmtId="0" fontId="8" fillId="56" borderId="13" applyNumberFormat="0" applyFont="0" applyFill="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3" fillId="0" borderId="0"/>
    <xf numFmtId="0" fontId="43" fillId="0" borderId="0"/>
    <xf numFmtId="0" fontId="43" fillId="0" borderId="0"/>
    <xf numFmtId="0" fontId="8" fillId="0" borderId="0"/>
    <xf numFmtId="0" fontId="42" fillId="0" borderId="0"/>
    <xf numFmtId="0" fontId="3" fillId="0" borderId="0"/>
    <xf numFmtId="0" fontId="3" fillId="0" borderId="0"/>
    <xf numFmtId="0" fontId="3" fillId="0" borderId="0"/>
    <xf numFmtId="0" fontId="43" fillId="0" borderId="0"/>
    <xf numFmtId="0" fontId="3" fillId="9" borderId="11" applyNumberFormat="0" applyFont="0" applyAlignment="0" applyProtection="0"/>
    <xf numFmtId="0" fontId="3" fillId="9" borderId="11" applyNumberFormat="0" applyFont="0" applyAlignment="0" applyProtection="0"/>
    <xf numFmtId="0" fontId="3" fillId="0" borderId="0"/>
    <xf numFmtId="0" fontId="8" fillId="56" borderId="13" applyNumberFormat="0" applyFont="0" applyFill="0" applyAlignment="0" applyProtection="0"/>
    <xf numFmtId="0" fontId="8" fillId="0" borderId="0"/>
    <xf numFmtId="0" fontId="43" fillId="0" borderId="0"/>
    <xf numFmtId="0" fontId="5"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0" fontId="5" fillId="42" borderId="0" applyNumberFormat="0" applyBorder="0" applyAlignment="0" applyProtection="0"/>
    <xf numFmtId="0" fontId="5" fillId="37" borderId="0" applyNumberFormat="0" applyBorder="0" applyAlignment="0" applyProtection="0"/>
    <xf numFmtId="0" fontId="5" fillId="40" borderId="0" applyNumberFormat="0" applyBorder="0" applyAlignment="0" applyProtection="0"/>
    <xf numFmtId="0" fontId="5" fillId="43" borderId="0" applyNumberFormat="0" applyBorder="0" applyAlignment="0" applyProtection="0"/>
    <xf numFmtId="0" fontId="44" fillId="44" borderId="0" applyNumberFormat="0" applyBorder="0" applyAlignment="0" applyProtection="0"/>
    <xf numFmtId="0" fontId="44" fillId="41" borderId="0" applyNumberFormat="0" applyBorder="0" applyAlignment="0" applyProtection="0"/>
    <xf numFmtId="0" fontId="44" fillId="42"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47" borderId="0" applyNumberFormat="0" applyBorder="0" applyAlignment="0" applyProtection="0"/>
    <xf numFmtId="0" fontId="44" fillId="48" borderId="0" applyNumberFormat="0" applyBorder="0" applyAlignment="0" applyProtection="0"/>
    <xf numFmtId="0" fontId="44" fillId="49" borderId="0" applyNumberFormat="0" applyBorder="0" applyAlignment="0" applyProtection="0"/>
    <xf numFmtId="0" fontId="44" fillId="50"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51" borderId="0" applyNumberFormat="0" applyBorder="0" applyAlignment="0" applyProtection="0"/>
    <xf numFmtId="0" fontId="45" fillId="35" borderId="0" applyNumberFormat="0" applyBorder="0" applyAlignment="0" applyProtection="0"/>
    <xf numFmtId="0" fontId="46" fillId="52" borderId="13" applyNumberFormat="0" applyAlignment="0" applyProtection="0"/>
    <xf numFmtId="0" fontId="47" fillId="53" borderId="14" applyNumberFormat="0" applyAlignment="0" applyProtection="0"/>
    <xf numFmtId="0" fontId="48" fillId="0" borderId="0" applyNumberFormat="0" applyFill="0" applyBorder="0" applyAlignment="0" applyProtection="0"/>
    <xf numFmtId="0" fontId="49" fillId="36" borderId="0" applyNumberFormat="0" applyBorder="0" applyAlignment="0" applyProtection="0"/>
    <xf numFmtId="0" fontId="50" fillId="0" borderId="15" applyNumberFormat="0" applyFill="0" applyAlignment="0" applyProtection="0"/>
    <xf numFmtId="0" fontId="51" fillId="0" borderId="16" applyNumberFormat="0" applyFill="0" applyAlignment="0" applyProtection="0"/>
    <xf numFmtId="0" fontId="52" fillId="0" borderId="17" applyNumberFormat="0" applyFill="0" applyAlignment="0" applyProtection="0"/>
    <xf numFmtId="0" fontId="52" fillId="0" borderId="0" applyNumberFormat="0" applyFill="0" applyBorder="0" applyAlignment="0" applyProtection="0"/>
    <xf numFmtId="0" fontId="53" fillId="39" borderId="13" applyNumberFormat="0" applyAlignment="0" applyProtection="0"/>
    <xf numFmtId="0" fontId="54" fillId="0" borderId="18" applyNumberFormat="0" applyFill="0" applyAlignment="0" applyProtection="0"/>
    <xf numFmtId="0" fontId="55" fillId="54" borderId="0" applyNumberFormat="0" applyBorder="0" applyAlignment="0" applyProtection="0"/>
    <xf numFmtId="0" fontId="56" fillId="0" borderId="0"/>
    <xf numFmtId="0" fontId="8" fillId="55" borderId="19" applyNumberFormat="0" applyFont="0" applyAlignment="0" applyProtection="0"/>
    <xf numFmtId="0" fontId="57" fillId="52" borderId="20" applyNumberFormat="0" applyAlignment="0" applyProtection="0"/>
    <xf numFmtId="0" fontId="4" fillId="0" borderId="21" applyNumberFormat="0" applyFill="0" applyAlignment="0" applyProtection="0"/>
    <xf numFmtId="0" fontId="58" fillId="0" borderId="0" applyNumberFormat="0" applyFill="0" applyBorder="0" applyAlignment="0" applyProtection="0"/>
    <xf numFmtId="0" fontId="42" fillId="0" borderId="0"/>
    <xf numFmtId="0" fontId="8" fillId="56" borderId="13" applyNumberFormat="0" applyFont="0" applyFill="0" applyAlignment="0" applyProtection="0"/>
    <xf numFmtId="0" fontId="61" fillId="41" borderId="0" applyNumberFormat="0" applyBorder="0" applyAlignment="0" applyProtection="0"/>
    <xf numFmtId="0" fontId="61" fillId="39" borderId="0" applyNumberFormat="0" applyBorder="0" applyAlignment="0" applyProtection="0"/>
    <xf numFmtId="0" fontId="61" fillId="55"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55" borderId="0" applyNumberFormat="0" applyBorder="0" applyAlignment="0" applyProtection="0"/>
    <xf numFmtId="0" fontId="62" fillId="51" borderId="0" applyNumberFormat="0" applyBorder="0" applyAlignment="0" applyProtection="0"/>
    <xf numFmtId="0" fontId="62" fillId="35" borderId="0" applyNumberFormat="0" applyBorder="0" applyAlignment="0" applyProtection="0"/>
    <xf numFmtId="0" fontId="62" fillId="41" borderId="0" applyNumberFormat="0" applyBorder="0" applyAlignment="0" applyProtection="0"/>
    <xf numFmtId="0" fontId="62" fillId="51" borderId="0" applyNumberFormat="0" applyBorder="0" applyAlignment="0" applyProtection="0"/>
    <xf numFmtId="0" fontId="62" fillId="58" borderId="0" applyNumberFormat="0" applyBorder="0" applyAlignment="0" applyProtection="0"/>
    <xf numFmtId="0" fontId="62" fillId="59" borderId="0" applyNumberFormat="0" applyBorder="0" applyAlignment="0" applyProtection="0"/>
    <xf numFmtId="0" fontId="64" fillId="60" borderId="13" applyNumberFormat="0" applyAlignment="0" applyProtection="0"/>
    <xf numFmtId="171" fontId="60" fillId="0" borderId="0" applyFont="0" applyFill="0" applyBorder="0" applyAlignment="0" applyProtection="0"/>
    <xf numFmtId="44" fontId="8" fillId="0" borderId="0" applyFont="0" applyFill="0" applyBorder="0" applyAlignment="0" applyProtection="0"/>
    <xf numFmtId="0" fontId="66" fillId="0" borderId="0" applyNumberFormat="0" applyFill="0" applyBorder="0" applyAlignment="0" applyProtection="0"/>
    <xf numFmtId="0" fontId="68" fillId="0" borderId="22" applyNumberFormat="0" applyFill="0" applyAlignment="0" applyProtection="0"/>
    <xf numFmtId="0" fontId="70" fillId="0" borderId="24" applyNumberFormat="0" applyFill="0" applyAlignment="0" applyProtection="0"/>
    <xf numFmtId="0" fontId="71" fillId="54" borderId="13" applyNumberFormat="0" applyAlignment="0" applyProtection="0"/>
    <xf numFmtId="0" fontId="73" fillId="54" borderId="0" applyNumberFormat="0" applyBorder="0" applyAlignment="0" applyProtection="0"/>
    <xf numFmtId="0" fontId="8" fillId="55" borderId="19" applyNumberFormat="0" applyFont="0" applyAlignment="0" applyProtection="0"/>
    <xf numFmtId="0" fontId="75" fillId="0" borderId="0" applyNumberFormat="0" applyFill="0" applyBorder="0" applyAlignment="0" applyProtection="0"/>
    <xf numFmtId="0" fontId="61" fillId="38" borderId="0" applyNumberFormat="0" applyBorder="0" applyAlignment="0" applyProtection="0"/>
    <xf numFmtId="0" fontId="76" fillId="0" borderId="26" applyNumberFormat="0" applyFill="0" applyAlignment="0" applyProtection="0"/>
    <xf numFmtId="0" fontId="69" fillId="0" borderId="23" applyNumberFormat="0" applyFill="0" applyAlignment="0" applyProtection="0"/>
    <xf numFmtId="0" fontId="62" fillId="46" borderId="0" applyNumberFormat="0" applyBorder="0" applyAlignment="0" applyProtection="0"/>
    <xf numFmtId="0" fontId="61" fillId="54" borderId="0" applyNumberFormat="0" applyBorder="0" applyAlignment="0" applyProtection="0"/>
    <xf numFmtId="0" fontId="74" fillId="60" borderId="20" applyNumberFormat="0" applyAlignment="0" applyProtection="0"/>
    <xf numFmtId="0" fontId="67" fillId="38" borderId="0" applyNumberFormat="0" applyBorder="0" applyAlignment="0" applyProtection="0"/>
    <xf numFmtId="0" fontId="62" fillId="43" borderId="0" applyNumberFormat="0" applyBorder="0" applyAlignment="0" applyProtection="0"/>
    <xf numFmtId="0" fontId="61" fillId="38" borderId="0" applyNumberFormat="0" applyBorder="0" applyAlignment="0" applyProtection="0"/>
    <xf numFmtId="44" fontId="8" fillId="0" borderId="0" applyFont="0" applyFill="0" applyBorder="0" applyAlignment="0" applyProtection="0"/>
    <xf numFmtId="0" fontId="62" fillId="57" borderId="0" applyNumberFormat="0" applyBorder="0" applyAlignment="0" applyProtection="0"/>
    <xf numFmtId="0" fontId="61" fillId="38" borderId="0" applyNumberFormat="0" applyBorder="0" applyAlignment="0" applyProtection="0"/>
    <xf numFmtId="0" fontId="60" fillId="0" borderId="0"/>
    <xf numFmtId="43" fontId="8" fillId="0" borderId="0" applyFont="0" applyFill="0" applyBorder="0" applyAlignment="0" applyProtection="0"/>
    <xf numFmtId="0" fontId="62" fillId="38" borderId="0" applyNumberFormat="0" applyBorder="0" applyAlignment="0" applyProtection="0"/>
    <xf numFmtId="0" fontId="61" fillId="55" borderId="0" applyNumberFormat="0" applyBorder="0" applyAlignment="0" applyProtection="0"/>
    <xf numFmtId="0" fontId="72" fillId="0" borderId="25" applyNumberFormat="0" applyFill="0" applyAlignment="0" applyProtection="0"/>
    <xf numFmtId="0" fontId="65" fillId="53" borderId="14" applyNumberFormat="0" applyAlignment="0" applyProtection="0"/>
    <xf numFmtId="0" fontId="62" fillId="43" borderId="0" applyNumberFormat="0" applyBorder="0" applyAlignment="0" applyProtection="0"/>
    <xf numFmtId="0" fontId="61" fillId="40" borderId="0" applyNumberFormat="0" applyBorder="0" applyAlignment="0" applyProtection="0"/>
    <xf numFmtId="0" fontId="70" fillId="0" borderId="0" applyNumberFormat="0" applyFill="0" applyBorder="0" applyAlignment="0" applyProtection="0"/>
    <xf numFmtId="0" fontId="63" fillId="37" borderId="0" applyNumberFormat="0" applyBorder="0" applyAlignment="0" applyProtection="0"/>
    <xf numFmtId="0" fontId="62" fillId="38" borderId="0" applyNumberFormat="0" applyBorder="0" applyAlignment="0" applyProtection="0"/>
    <xf numFmtId="0" fontId="42" fillId="0" borderId="0"/>
    <xf numFmtId="0" fontId="42" fillId="0" borderId="0"/>
    <xf numFmtId="0" fontId="25" fillId="34" borderId="0" applyNumberFormat="0" applyBorder="0" applyAlignment="0" applyProtection="0"/>
    <xf numFmtId="0" fontId="3" fillId="11" borderId="0" applyNumberFormat="0" applyBorder="0" applyAlignment="0" applyProtection="0"/>
    <xf numFmtId="0" fontId="25" fillId="35" borderId="0" applyNumberFormat="0" applyBorder="0" applyAlignment="0" applyProtection="0"/>
    <xf numFmtId="0" fontId="3" fillId="15" borderId="0" applyNumberFormat="0" applyBorder="0" applyAlignment="0" applyProtection="0"/>
    <xf numFmtId="0" fontId="25" fillId="36" borderId="0" applyNumberFormat="0" applyBorder="0" applyAlignment="0" applyProtection="0"/>
    <xf numFmtId="0" fontId="3" fillId="19" borderId="0" applyNumberFormat="0" applyBorder="0" applyAlignment="0" applyProtection="0"/>
    <xf numFmtId="0" fontId="25" fillId="37" borderId="0" applyNumberFormat="0" applyBorder="0" applyAlignment="0" applyProtection="0"/>
    <xf numFmtId="0" fontId="3" fillId="23" borderId="0" applyNumberFormat="0" applyBorder="0" applyAlignment="0" applyProtection="0"/>
    <xf numFmtId="0" fontId="25" fillId="38" borderId="0" applyNumberFormat="0" applyBorder="0" applyAlignment="0" applyProtection="0"/>
    <xf numFmtId="0" fontId="3" fillId="27" borderId="0" applyNumberFormat="0" applyBorder="0" applyAlignment="0" applyProtection="0"/>
    <xf numFmtId="0" fontId="25" fillId="39" borderId="0" applyNumberFormat="0" applyBorder="0" applyAlignment="0" applyProtection="0"/>
    <xf numFmtId="0" fontId="3" fillId="31" borderId="0" applyNumberFormat="0" applyBorder="0" applyAlignment="0" applyProtection="0"/>
    <xf numFmtId="0" fontId="25" fillId="40" borderId="0" applyNumberFormat="0" applyBorder="0" applyAlignment="0" applyProtection="0"/>
    <xf numFmtId="0" fontId="3" fillId="12" borderId="0" applyNumberFormat="0" applyBorder="0" applyAlignment="0" applyProtection="0"/>
    <xf numFmtId="0" fontId="25" fillId="41" borderId="0" applyNumberFormat="0" applyBorder="0" applyAlignment="0" applyProtection="0"/>
    <xf numFmtId="0" fontId="3" fillId="16" borderId="0" applyNumberFormat="0" applyBorder="0" applyAlignment="0" applyProtection="0"/>
    <xf numFmtId="0" fontId="25" fillId="42" borderId="0" applyNumberFormat="0" applyBorder="0" applyAlignment="0" applyProtection="0"/>
    <xf numFmtId="0" fontId="3" fillId="20" borderId="0" applyNumberFormat="0" applyBorder="0" applyAlignment="0" applyProtection="0"/>
    <xf numFmtId="0" fontId="25" fillId="37" borderId="0" applyNumberFormat="0" applyBorder="0" applyAlignment="0" applyProtection="0"/>
    <xf numFmtId="0" fontId="3" fillId="24" borderId="0" applyNumberFormat="0" applyBorder="0" applyAlignment="0" applyProtection="0"/>
    <xf numFmtId="0" fontId="25" fillId="40" borderId="0" applyNumberFormat="0" applyBorder="0" applyAlignment="0" applyProtection="0"/>
    <xf numFmtId="0" fontId="3" fillId="28" borderId="0" applyNumberFormat="0" applyBorder="0" applyAlignment="0" applyProtection="0"/>
    <xf numFmtId="0" fontId="25" fillId="43" borderId="0" applyNumberFormat="0" applyBorder="0" applyAlignment="0" applyProtection="0"/>
    <xf numFmtId="0" fontId="3" fillId="32" borderId="0" applyNumberFormat="0" applyBorder="0" applyAlignment="0" applyProtection="0"/>
    <xf numFmtId="0" fontId="27" fillId="44" borderId="0" applyNumberFormat="0" applyBorder="0" applyAlignment="0" applyProtection="0"/>
    <xf numFmtId="0" fontId="24" fillId="13" borderId="0" applyNumberFormat="0" applyBorder="0" applyAlignment="0" applyProtection="0"/>
    <xf numFmtId="0" fontId="27" fillId="41" borderId="0" applyNumberFormat="0" applyBorder="0" applyAlignment="0" applyProtection="0"/>
    <xf numFmtId="0" fontId="24" fillId="17" borderId="0" applyNumberFormat="0" applyBorder="0" applyAlignment="0" applyProtection="0"/>
    <xf numFmtId="0" fontId="27" fillId="42" borderId="0" applyNumberFormat="0" applyBorder="0" applyAlignment="0" applyProtection="0"/>
    <xf numFmtId="0" fontId="24" fillId="21" borderId="0" applyNumberFormat="0" applyBorder="0" applyAlignment="0" applyProtection="0"/>
    <xf numFmtId="0" fontId="27" fillId="45" borderId="0" applyNumberFormat="0" applyBorder="0" applyAlignment="0" applyProtection="0"/>
    <xf numFmtId="0" fontId="24" fillId="25" borderId="0" applyNumberFormat="0" applyBorder="0" applyAlignment="0" applyProtection="0"/>
    <xf numFmtId="0" fontId="27" fillId="46" borderId="0" applyNumberFormat="0" applyBorder="0" applyAlignment="0" applyProtection="0"/>
    <xf numFmtId="0" fontId="24" fillId="29" borderId="0" applyNumberFormat="0" applyBorder="0" applyAlignment="0" applyProtection="0"/>
    <xf numFmtId="0" fontId="27" fillId="47" borderId="0" applyNumberFormat="0" applyBorder="0" applyAlignment="0" applyProtection="0"/>
    <xf numFmtId="0" fontId="24" fillId="33" borderId="0" applyNumberFormat="0" applyBorder="0" applyAlignment="0" applyProtection="0"/>
    <xf numFmtId="0" fontId="27" fillId="48" borderId="0" applyNumberFormat="0" applyBorder="0" applyAlignment="0" applyProtection="0"/>
    <xf numFmtId="0" fontId="24" fillId="10" borderId="0" applyNumberFormat="0" applyBorder="0" applyAlignment="0" applyProtection="0"/>
    <xf numFmtId="0" fontId="27" fillId="49" borderId="0" applyNumberFormat="0" applyBorder="0" applyAlignment="0" applyProtection="0"/>
    <xf numFmtId="0" fontId="24" fillId="14" borderId="0" applyNumberFormat="0" applyBorder="0" applyAlignment="0" applyProtection="0"/>
    <xf numFmtId="0" fontId="27" fillId="50" borderId="0" applyNumberFormat="0" applyBorder="0" applyAlignment="0" applyProtection="0"/>
    <xf numFmtId="0" fontId="24" fillId="18" borderId="0" applyNumberFormat="0" applyBorder="0" applyAlignment="0" applyProtection="0"/>
    <xf numFmtId="0" fontId="27" fillId="45" borderId="0" applyNumberFormat="0" applyBorder="0" applyAlignment="0" applyProtection="0"/>
    <xf numFmtId="0" fontId="24" fillId="22" borderId="0" applyNumberFormat="0" applyBorder="0" applyAlignment="0" applyProtection="0"/>
    <xf numFmtId="0" fontId="27" fillId="46" borderId="0" applyNumberFormat="0" applyBorder="0" applyAlignment="0" applyProtection="0"/>
    <xf numFmtId="0" fontId="24" fillId="26" borderId="0" applyNumberFormat="0" applyBorder="0" applyAlignment="0" applyProtection="0"/>
    <xf numFmtId="0" fontId="27" fillId="51" borderId="0" applyNumberFormat="0" applyBorder="0" applyAlignment="0" applyProtection="0"/>
    <xf numFmtId="0" fontId="24" fillId="30" borderId="0" applyNumberFormat="0" applyBorder="0" applyAlignment="0" applyProtection="0"/>
    <xf numFmtId="0" fontId="28" fillId="35" borderId="0" applyNumberFormat="0" applyBorder="0" applyAlignment="0" applyProtection="0"/>
    <xf numFmtId="0" fontId="14" fillId="4" borderId="0" applyNumberFormat="0" applyBorder="0" applyAlignment="0" applyProtection="0"/>
    <xf numFmtId="0" fontId="29" fillId="52" borderId="13" applyNumberFormat="0" applyAlignment="0" applyProtection="0"/>
    <xf numFmtId="0" fontId="18" fillId="7" borderId="7" applyNumberFormat="0" applyAlignment="0" applyProtection="0"/>
    <xf numFmtId="0" fontId="30" fillId="53" borderId="14" applyNumberFormat="0" applyAlignment="0" applyProtection="0"/>
    <xf numFmtId="0" fontId="20" fillId="8" borderId="10" applyNumberFormat="0" applyAlignment="0" applyProtection="0"/>
    <xf numFmtId="0" fontId="31" fillId="0" borderId="0" applyNumberFormat="0" applyFill="0" applyBorder="0" applyAlignment="0" applyProtection="0"/>
    <xf numFmtId="0" fontId="22" fillId="0" borderId="0" applyNumberFormat="0" applyFill="0" applyBorder="0" applyAlignment="0" applyProtection="0"/>
    <xf numFmtId="0" fontId="32" fillId="36" borderId="0" applyNumberFormat="0" applyBorder="0" applyAlignment="0" applyProtection="0"/>
    <xf numFmtId="0" fontId="13" fillId="3" borderId="0" applyNumberFormat="0" applyBorder="0" applyAlignment="0" applyProtection="0"/>
    <xf numFmtId="0" fontId="33" fillId="0" borderId="15" applyNumberFormat="0" applyFill="0" applyAlignment="0" applyProtection="0"/>
    <xf numFmtId="0" fontId="10" fillId="0" borderId="4" applyNumberFormat="0" applyFill="0" applyAlignment="0" applyProtection="0"/>
    <xf numFmtId="0" fontId="34" fillId="0" borderId="16" applyNumberFormat="0" applyFill="0" applyAlignment="0" applyProtection="0"/>
    <xf numFmtId="0" fontId="11" fillId="0" borderId="5" applyNumberFormat="0" applyFill="0" applyAlignment="0" applyProtection="0"/>
    <xf numFmtId="0" fontId="35" fillId="0" borderId="17" applyNumberFormat="0" applyFill="0" applyAlignment="0" applyProtection="0"/>
    <xf numFmtId="0" fontId="12" fillId="0" borderId="6" applyNumberFormat="0" applyFill="0" applyAlignment="0" applyProtection="0"/>
    <xf numFmtId="0" fontId="35" fillId="0" borderId="0" applyNumberFormat="0" applyFill="0" applyBorder="0" applyAlignment="0" applyProtection="0"/>
    <xf numFmtId="0" fontId="12" fillId="0" borderId="0" applyNumberFormat="0" applyFill="0" applyBorder="0" applyAlignment="0" applyProtection="0"/>
    <xf numFmtId="0" fontId="36" fillId="39" borderId="13" applyNumberFormat="0" applyAlignment="0" applyProtection="0"/>
    <xf numFmtId="0" fontId="16" fillId="6" borderId="7" applyNumberFormat="0" applyAlignment="0" applyProtection="0"/>
    <xf numFmtId="0" fontId="37" fillId="0" borderId="18" applyNumberFormat="0" applyFill="0" applyAlignment="0" applyProtection="0"/>
    <xf numFmtId="0" fontId="19" fillId="0" borderId="9" applyNumberFormat="0" applyFill="0" applyAlignment="0" applyProtection="0"/>
    <xf numFmtId="0" fontId="38" fillId="54" borderId="0" applyNumberFormat="0" applyBorder="0" applyAlignment="0" applyProtection="0"/>
    <xf numFmtId="0" fontId="15" fillId="5" borderId="0" applyNumberFormat="0" applyBorder="0" applyAlignment="0" applyProtection="0"/>
    <xf numFmtId="0" fontId="3" fillId="0" borderId="0"/>
    <xf numFmtId="0" fontId="25" fillId="55" borderId="19" applyNumberFormat="0" applyFont="0" applyAlignment="0" applyProtection="0"/>
    <xf numFmtId="0" fontId="3" fillId="9" borderId="11" applyNumberFormat="0" applyFont="0" applyAlignment="0" applyProtection="0"/>
    <xf numFmtId="0" fontId="39" fillId="52" borderId="20" applyNumberFormat="0" applyAlignment="0" applyProtection="0"/>
    <xf numFmtId="0" fontId="17" fillId="7" borderId="8" applyNumberFormat="0" applyAlignment="0" applyProtection="0"/>
    <xf numFmtId="0" fontId="40" fillId="0" borderId="0" applyNumberFormat="0" applyFill="0" applyBorder="0" applyAlignment="0" applyProtection="0"/>
    <xf numFmtId="0" fontId="9" fillId="0" borderId="0" applyNumberFormat="0" applyFill="0" applyBorder="0" applyAlignment="0" applyProtection="0"/>
    <xf numFmtId="0" fontId="26" fillId="0" borderId="21" applyNumberFormat="0" applyFill="0" applyAlignment="0" applyProtection="0"/>
    <xf numFmtId="0" fontId="23" fillId="0" borderId="12" applyNumberFormat="0" applyFill="0" applyAlignment="0" applyProtection="0"/>
    <xf numFmtId="0" fontId="41" fillId="0" borderId="0" applyNumberFormat="0" applyFill="0" applyBorder="0" applyAlignment="0" applyProtection="0"/>
    <xf numFmtId="0" fontId="21" fillId="0" borderId="0" applyNumberFormat="0" applyFill="0" applyBorder="0" applyAlignment="0" applyProtection="0"/>
    <xf numFmtId="0" fontId="59" fillId="0" borderId="0"/>
    <xf numFmtId="0" fontId="8" fillId="0" borderId="0"/>
    <xf numFmtId="0" fontId="8" fillId="0" borderId="0"/>
    <xf numFmtId="0" fontId="8" fillId="0" borderId="0"/>
    <xf numFmtId="0" fontId="42" fillId="0" borderId="0"/>
    <xf numFmtId="0" fontId="8" fillId="0" borderId="0"/>
    <xf numFmtId="0" fontId="42" fillId="0" borderId="0"/>
    <xf numFmtId="0" fontId="5"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0" fontId="5" fillId="42" borderId="0" applyNumberFormat="0" applyBorder="0" applyAlignment="0" applyProtection="0"/>
    <xf numFmtId="0" fontId="5" fillId="37" borderId="0" applyNumberFormat="0" applyBorder="0" applyAlignment="0" applyProtection="0"/>
    <xf numFmtId="0" fontId="5" fillId="40" borderId="0" applyNumberFormat="0" applyBorder="0" applyAlignment="0" applyProtection="0"/>
    <xf numFmtId="0" fontId="5" fillId="43" borderId="0" applyNumberFormat="0" applyBorder="0" applyAlignment="0" applyProtection="0"/>
    <xf numFmtId="0" fontId="44" fillId="44" borderId="0" applyNumberFormat="0" applyBorder="0" applyAlignment="0" applyProtection="0"/>
    <xf numFmtId="0" fontId="44" fillId="41" borderId="0" applyNumberFormat="0" applyBorder="0" applyAlignment="0" applyProtection="0"/>
    <xf numFmtId="0" fontId="44" fillId="42"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47" borderId="0" applyNumberFormat="0" applyBorder="0" applyAlignment="0" applyProtection="0"/>
    <xf numFmtId="0" fontId="44" fillId="48" borderId="0" applyNumberFormat="0" applyBorder="0" applyAlignment="0" applyProtection="0"/>
    <xf numFmtId="0" fontId="44" fillId="49" borderId="0" applyNumberFormat="0" applyBorder="0" applyAlignment="0" applyProtection="0"/>
    <xf numFmtId="0" fontId="44" fillId="50"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51" borderId="0" applyNumberFormat="0" applyBorder="0" applyAlignment="0" applyProtection="0"/>
    <xf numFmtId="0" fontId="45" fillId="35" borderId="0" applyNumberFormat="0" applyBorder="0" applyAlignment="0" applyProtection="0"/>
    <xf numFmtId="0" fontId="46" fillId="52" borderId="13" applyNumberFormat="0" applyAlignment="0" applyProtection="0"/>
    <xf numFmtId="0" fontId="47" fillId="53" borderId="14" applyNumberFormat="0" applyAlignment="0" applyProtection="0"/>
    <xf numFmtId="0" fontId="48" fillId="0" borderId="0" applyNumberFormat="0" applyFill="0" applyBorder="0" applyAlignment="0" applyProtection="0"/>
    <xf numFmtId="0" fontId="49" fillId="36" borderId="0" applyNumberFormat="0" applyBorder="0" applyAlignment="0" applyProtection="0"/>
    <xf numFmtId="0" fontId="50" fillId="0" borderId="15" applyNumberFormat="0" applyFill="0" applyAlignment="0" applyProtection="0"/>
    <xf numFmtId="0" fontId="51" fillId="0" borderId="16" applyNumberFormat="0" applyFill="0" applyAlignment="0" applyProtection="0"/>
    <xf numFmtId="0" fontId="52" fillId="0" borderId="17" applyNumberFormat="0" applyFill="0" applyAlignment="0" applyProtection="0"/>
    <xf numFmtId="0" fontId="52" fillId="0" borderId="0" applyNumberFormat="0" applyFill="0" applyBorder="0" applyAlignment="0" applyProtection="0"/>
    <xf numFmtId="0" fontId="53" fillId="39" borderId="13" applyNumberFormat="0" applyAlignment="0" applyProtection="0"/>
    <xf numFmtId="0" fontId="54" fillId="0" borderId="18" applyNumberFormat="0" applyFill="0" applyAlignment="0" applyProtection="0"/>
    <xf numFmtId="0" fontId="55" fillId="54" borderId="0" applyNumberFormat="0" applyBorder="0" applyAlignment="0" applyProtection="0"/>
    <xf numFmtId="0" fontId="57" fillId="52" borderId="20" applyNumberFormat="0" applyAlignment="0" applyProtection="0"/>
    <xf numFmtId="0" fontId="4" fillId="0" borderId="21" applyNumberFormat="0" applyFill="0" applyAlignment="0" applyProtection="0"/>
    <xf numFmtId="0" fontId="58" fillId="0" borderId="0" applyNumberFormat="0" applyFill="0" applyBorder="0" applyAlignment="0" applyProtection="0"/>
    <xf numFmtId="0" fontId="42" fillId="0" borderId="0"/>
    <xf numFmtId="0" fontId="77" fillId="0" borderId="0" applyNumberFormat="0" applyFill="0" applyBorder="0" applyAlignment="0" applyProtection="0"/>
    <xf numFmtId="0" fontId="43" fillId="0" borderId="0"/>
    <xf numFmtId="0" fontId="61" fillId="40" borderId="0" applyNumberFormat="0" applyBorder="0" applyAlignment="0" applyProtection="0"/>
    <xf numFmtId="0" fontId="61" fillId="41" borderId="0" applyNumberFormat="0" applyBorder="0" applyAlignment="0" applyProtection="0"/>
    <xf numFmtId="0" fontId="61" fillId="55" borderId="0" applyNumberFormat="0" applyBorder="0" applyAlignment="0" applyProtection="0"/>
    <xf numFmtId="0" fontId="61" fillId="39" borderId="0" applyNumberFormat="0" applyBorder="0" applyAlignment="0" applyProtection="0"/>
    <xf numFmtId="0" fontId="61" fillId="38" borderId="0" applyNumberFormat="0" applyBorder="0" applyAlignment="0" applyProtection="0"/>
    <xf numFmtId="0" fontId="61" fillId="55" borderId="0" applyNumberFormat="0" applyBorder="0" applyAlignment="0" applyProtection="0"/>
    <xf numFmtId="0" fontId="61" fillId="38" borderId="0" applyNumberFormat="0" applyBorder="0" applyAlignment="0" applyProtection="0"/>
    <xf numFmtId="0" fontId="61" fillId="41" borderId="0" applyNumberFormat="0" applyBorder="0" applyAlignment="0" applyProtection="0"/>
    <xf numFmtId="0" fontId="61" fillId="54" borderId="0" applyNumberFormat="0" applyBorder="0" applyAlignment="0" applyProtection="0"/>
    <xf numFmtId="0" fontId="61" fillId="35" borderId="0" applyNumberFormat="0" applyBorder="0" applyAlignment="0" applyProtection="0"/>
    <xf numFmtId="0" fontId="61" fillId="38" borderId="0" applyNumberFormat="0" applyBorder="0" applyAlignment="0" applyProtection="0"/>
    <xf numFmtId="0" fontId="61" fillId="55" borderId="0" applyNumberFormat="0" applyBorder="0" applyAlignment="0" applyProtection="0"/>
    <xf numFmtId="0" fontId="62" fillId="38" borderId="0" applyNumberFormat="0" applyBorder="0" applyAlignment="0" applyProtection="0"/>
    <xf numFmtId="0" fontId="62" fillId="51" borderId="0" applyNumberFormat="0" applyBorder="0" applyAlignment="0" applyProtection="0"/>
    <xf numFmtId="0" fontId="62" fillId="43" borderId="0" applyNumberFormat="0" applyBorder="0" applyAlignment="0" applyProtection="0"/>
    <xf numFmtId="0" fontId="62" fillId="35" borderId="0" applyNumberFormat="0" applyBorder="0" applyAlignment="0" applyProtection="0"/>
    <xf numFmtId="0" fontId="62" fillId="38" borderId="0" applyNumberFormat="0" applyBorder="0" applyAlignment="0" applyProtection="0"/>
    <xf numFmtId="0" fontId="62" fillId="41" borderId="0" applyNumberFormat="0" applyBorder="0" applyAlignment="0" applyProtection="0"/>
    <xf numFmtId="0" fontId="62" fillId="57" borderId="0" applyNumberFormat="0" applyBorder="0" applyAlignment="0" applyProtection="0"/>
    <xf numFmtId="0" fontId="62" fillId="51" borderId="0" applyNumberFormat="0" applyBorder="0" applyAlignment="0" applyProtection="0"/>
    <xf numFmtId="0" fontId="62" fillId="43" borderId="0" applyNumberFormat="0" applyBorder="0" applyAlignment="0" applyProtection="0"/>
    <xf numFmtId="0" fontId="62" fillId="58" borderId="0" applyNumberFormat="0" applyBorder="0" applyAlignment="0" applyProtection="0"/>
    <xf numFmtId="0" fontId="62" fillId="46" borderId="0" applyNumberFormat="0" applyBorder="0" applyAlignment="0" applyProtection="0"/>
    <xf numFmtId="0" fontId="62" fillId="59" borderId="0" applyNumberFormat="0" applyBorder="0" applyAlignment="0" applyProtection="0"/>
    <xf numFmtId="0" fontId="63" fillId="37" borderId="0" applyNumberFormat="0" applyBorder="0" applyAlignment="0" applyProtection="0"/>
    <xf numFmtId="0" fontId="64" fillId="60" borderId="13" applyNumberFormat="0" applyAlignment="0" applyProtection="0"/>
    <xf numFmtId="0" fontId="65" fillId="53" borderId="14" applyNumberFormat="0" applyAlignment="0" applyProtection="0"/>
    <xf numFmtId="0" fontId="22" fillId="0" borderId="0" applyNumberFormat="0" applyFill="0" applyBorder="0" applyAlignment="0" applyProtection="0"/>
    <xf numFmtId="0" fontId="66" fillId="0" borderId="0" applyNumberFormat="0" applyFill="0" applyBorder="0" applyAlignment="0" applyProtection="0"/>
    <xf numFmtId="0" fontId="67" fillId="38" borderId="0" applyNumberFormat="0" applyBorder="0" applyAlignment="0" applyProtection="0"/>
    <xf numFmtId="0" fontId="10" fillId="0" borderId="4" applyNumberFormat="0" applyFill="0" applyAlignment="0" applyProtection="0"/>
    <xf numFmtId="0" fontId="68" fillId="0" borderId="22" applyNumberFormat="0" applyFill="0" applyAlignment="0" applyProtection="0"/>
    <xf numFmtId="0" fontId="11" fillId="0" borderId="5" applyNumberFormat="0" applyFill="0" applyAlignment="0" applyProtection="0"/>
    <xf numFmtId="0" fontId="69" fillId="0" borderId="23" applyNumberFormat="0" applyFill="0" applyAlignment="0" applyProtection="0"/>
    <xf numFmtId="0" fontId="12" fillId="0" borderId="6" applyNumberFormat="0" applyFill="0" applyAlignment="0" applyProtection="0"/>
    <xf numFmtId="0" fontId="70" fillId="0" borderId="24" applyNumberFormat="0" applyFill="0" applyAlignment="0" applyProtection="0"/>
    <xf numFmtId="0" fontId="12" fillId="0" borderId="0" applyNumberFormat="0" applyFill="0" applyBorder="0" applyAlignment="0" applyProtection="0"/>
    <xf numFmtId="0" fontId="70" fillId="0" borderId="0" applyNumberFormat="0" applyFill="0" applyBorder="0" applyAlignment="0" applyProtection="0"/>
    <xf numFmtId="0" fontId="71" fillId="54" borderId="13" applyNumberFormat="0" applyAlignment="0" applyProtection="0"/>
    <xf numFmtId="0" fontId="19" fillId="0" borderId="9" applyNumberFormat="0" applyFill="0" applyAlignment="0" applyProtection="0"/>
    <xf numFmtId="0" fontId="72" fillId="0" borderId="25" applyNumberFormat="0" applyFill="0" applyAlignment="0" applyProtection="0"/>
    <xf numFmtId="0" fontId="73" fillId="54" borderId="0" applyNumberFormat="0" applyBorder="0" applyAlignment="0" applyProtection="0"/>
    <xf numFmtId="0" fontId="3" fillId="0" borderId="0"/>
    <xf numFmtId="0" fontId="8" fillId="55" borderId="19" applyNumberFormat="0" applyFont="0" applyAlignment="0" applyProtection="0"/>
    <xf numFmtId="0" fontId="74" fillId="60" borderId="20" applyNumberFormat="0" applyAlignment="0" applyProtection="0"/>
    <xf numFmtId="0" fontId="9" fillId="0" borderId="0" applyNumberFormat="0" applyFill="0" applyBorder="0" applyAlignment="0" applyProtection="0"/>
    <xf numFmtId="0" fontId="75" fillId="0" borderId="0" applyNumberFormat="0" applyFill="0" applyBorder="0" applyAlignment="0" applyProtection="0"/>
    <xf numFmtId="0" fontId="23" fillId="0" borderId="12" applyNumberFormat="0" applyFill="0" applyAlignment="0" applyProtection="0"/>
    <xf numFmtId="0" fontId="76" fillId="0" borderId="26" applyNumberFormat="0" applyFill="0" applyAlignment="0" applyProtection="0"/>
    <xf numFmtId="0" fontId="21" fillId="0" borderId="0" applyNumberFormat="0" applyFill="0" applyBorder="0" applyAlignment="0" applyProtection="0"/>
    <xf numFmtId="0" fontId="77" fillId="0" borderId="0" applyNumberFormat="0" applyFill="0" applyBorder="0" applyAlignment="0" applyProtection="0"/>
    <xf numFmtId="0" fontId="43" fillId="0" borderId="0"/>
    <xf numFmtId="0" fontId="2" fillId="0" borderId="0"/>
    <xf numFmtId="0" fontId="78" fillId="0" borderId="0"/>
    <xf numFmtId="0" fontId="2" fillId="9" borderId="11" applyNumberFormat="0" applyFont="0" applyAlignment="0" applyProtection="0"/>
    <xf numFmtId="0" fontId="2" fillId="11"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0" borderId="0"/>
    <xf numFmtId="0" fontId="2" fillId="9" borderId="11" applyNumberFormat="0" applyFont="0" applyAlignment="0" applyProtection="0"/>
    <xf numFmtId="0" fontId="2" fillId="0" borderId="0"/>
    <xf numFmtId="0" fontId="2" fillId="0" borderId="0"/>
    <xf numFmtId="0" fontId="2" fillId="0" borderId="0"/>
    <xf numFmtId="0" fontId="2" fillId="0" borderId="0"/>
    <xf numFmtId="0" fontId="2" fillId="9" borderId="11" applyNumberFormat="0" applyFont="0" applyAlignment="0" applyProtection="0"/>
    <xf numFmtId="0" fontId="2" fillId="9" borderId="11" applyNumberFormat="0" applyFont="0" applyAlignment="0" applyProtection="0"/>
    <xf numFmtId="0" fontId="2" fillId="0" borderId="0"/>
    <xf numFmtId="0" fontId="79" fillId="0" borderId="0"/>
    <xf numFmtId="0" fontId="78" fillId="56" borderId="13" applyNumberFormat="0" applyFont="0" applyFill="0" applyAlignment="0" applyProtection="0"/>
    <xf numFmtId="0" fontId="79"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0" borderId="0"/>
    <xf numFmtId="0" fontId="2" fillId="9" borderId="11" applyNumberFormat="0" applyFont="0" applyAlignment="0" applyProtection="0"/>
    <xf numFmtId="0" fontId="78" fillId="0" borderId="0"/>
    <xf numFmtId="0" fontId="79" fillId="0" borderId="0"/>
    <xf numFmtId="0" fontId="80" fillId="0" borderId="0"/>
    <xf numFmtId="0" fontId="2" fillId="0" borderId="0"/>
    <xf numFmtId="0" fontId="1" fillId="0" borderId="0"/>
  </cellStyleXfs>
  <cellXfs count="321">
    <xf numFmtId="0" fontId="0" fillId="0" borderId="0" xfId="0"/>
    <xf numFmtId="0" fontId="0" fillId="0" borderId="0" xfId="0" applyAlignment="1">
      <alignment horizontal="right"/>
    </xf>
    <xf numFmtId="0" fontId="0" fillId="0" borderId="0" xfId="0" applyAlignment="1">
      <alignment horizontal="left"/>
    </xf>
    <xf numFmtId="49" fontId="0" fillId="0" borderId="0" xfId="0" applyNumberFormat="1" applyAlignment="1">
      <alignment horizontal="left"/>
    </xf>
    <xf numFmtId="0" fontId="82" fillId="0" borderId="0" xfId="0" applyFont="1"/>
    <xf numFmtId="0" fontId="83" fillId="0" borderId="0" xfId="0" applyFont="1"/>
    <xf numFmtId="0" fontId="84" fillId="0" borderId="0" xfId="0" applyFont="1"/>
    <xf numFmtId="0" fontId="81" fillId="0" borderId="0" xfId="0" applyFont="1" applyFill="1" applyAlignment="1">
      <alignment vertical="top" wrapText="1"/>
    </xf>
    <xf numFmtId="0" fontId="81" fillId="0" borderId="0" xfId="0" applyFont="1" applyAlignment="1">
      <alignment vertical="top" wrapText="1"/>
    </xf>
    <xf numFmtId="0" fontId="84" fillId="0" borderId="0" xfId="0" applyFont="1" applyFill="1" applyAlignment="1">
      <alignment vertical="top" wrapText="1"/>
    </xf>
    <xf numFmtId="0" fontId="84" fillId="0" borderId="0" xfId="0" applyFont="1" applyAlignment="1">
      <alignment vertical="top" wrapText="1"/>
    </xf>
    <xf numFmtId="0" fontId="81" fillId="0" borderId="0" xfId="0" applyNumberFormat="1" applyFont="1" applyFill="1" applyAlignment="1">
      <alignment vertical="top" wrapText="1"/>
    </xf>
    <xf numFmtId="0" fontId="87" fillId="0" borderId="0" xfId="0" applyFont="1" applyAlignment="1">
      <alignment vertical="center"/>
    </xf>
    <xf numFmtId="0" fontId="88" fillId="0" borderId="0" xfId="0" applyFont="1" applyFill="1" applyAlignment="1">
      <alignment horizontal="left" vertical="top"/>
    </xf>
    <xf numFmtId="0" fontId="90" fillId="0" borderId="0" xfId="0" quotePrefix="1" applyFont="1" applyAlignment="1">
      <alignment horizontal="left"/>
    </xf>
    <xf numFmtId="0" fontId="90" fillId="0" borderId="0" xfId="0" applyFont="1" applyBorder="1" applyAlignment="1">
      <alignment horizontal="left"/>
    </xf>
    <xf numFmtId="1" fontId="90" fillId="0" borderId="0" xfId="0" applyNumberFormat="1" applyFont="1" applyBorder="1"/>
    <xf numFmtId="165" fontId="90" fillId="0" borderId="0" xfId="0" applyNumberFormat="1" applyFont="1" applyBorder="1"/>
    <xf numFmtId="0" fontId="90" fillId="0" borderId="0" xfId="0" applyFont="1" applyBorder="1"/>
    <xf numFmtId="166" fontId="90" fillId="0" borderId="0" xfId="0" applyNumberFormat="1" applyFont="1" applyBorder="1"/>
    <xf numFmtId="168" fontId="90" fillId="0" borderId="0" xfId="0" applyNumberFormat="1" applyFont="1" applyBorder="1"/>
    <xf numFmtId="167" fontId="90" fillId="0" borderId="0" xfId="0" applyNumberFormat="1" applyFont="1" applyBorder="1"/>
    <xf numFmtId="0" fontId="89" fillId="0" borderId="0" xfId="0" applyFont="1"/>
    <xf numFmtId="0" fontId="91" fillId="0" borderId="2" xfId="0" applyFont="1" applyFill="1" applyBorder="1" applyAlignment="1">
      <alignment vertical="top" wrapText="1"/>
    </xf>
    <xf numFmtId="0" fontId="92" fillId="0" borderId="2" xfId="0" applyFont="1" applyFill="1" applyBorder="1" applyAlignment="1">
      <alignment vertical="top" wrapText="1"/>
    </xf>
    <xf numFmtId="0" fontId="92" fillId="2" borderId="2" xfId="0" applyFont="1" applyFill="1" applyBorder="1" applyAlignment="1">
      <alignment vertical="top" wrapText="1"/>
    </xf>
    <xf numFmtId="0" fontId="94" fillId="0" borderId="2" xfId="0" applyFont="1" applyFill="1" applyBorder="1" applyAlignment="1">
      <alignment vertical="top" wrapText="1"/>
    </xf>
    <xf numFmtId="0" fontId="92" fillId="0" borderId="2" xfId="0" applyFont="1" applyBorder="1"/>
    <xf numFmtId="0" fontId="92" fillId="0" borderId="3" xfId="0" applyFont="1" applyBorder="1"/>
    <xf numFmtId="0" fontId="94" fillId="2" borderId="1" xfId="0" applyFont="1" applyFill="1" applyBorder="1" applyAlignment="1">
      <alignment vertical="top" wrapText="1"/>
    </xf>
    <xf numFmtId="0" fontId="92" fillId="0" borderId="0" xfId="0" applyFont="1"/>
    <xf numFmtId="0" fontId="94" fillId="2" borderId="2" xfId="0" applyFont="1" applyFill="1" applyBorder="1" applyAlignment="1">
      <alignment vertical="top" wrapText="1"/>
    </xf>
    <xf numFmtId="0" fontId="95" fillId="0" borderId="0" xfId="0" applyFont="1"/>
    <xf numFmtId="0" fontId="95" fillId="0" borderId="0" xfId="0" applyFont="1" applyAlignment="1">
      <alignment vertical="top"/>
    </xf>
    <xf numFmtId="0" fontId="96" fillId="0" borderId="0" xfId="0" applyFont="1" applyAlignment="1">
      <alignment vertical="top"/>
    </xf>
    <xf numFmtId="0" fontId="94" fillId="0" borderId="0" xfId="0" applyFont="1"/>
    <xf numFmtId="0" fontId="95" fillId="0" borderId="0" xfId="0" applyFont="1" applyAlignment="1">
      <alignment vertical="top" wrapText="1"/>
    </xf>
    <xf numFmtId="0" fontId="92" fillId="0" borderId="0" xfId="0" applyFont="1" applyAlignment="1">
      <alignment wrapText="1"/>
    </xf>
    <xf numFmtId="0" fontId="95" fillId="0" borderId="0" xfId="0" applyFont="1" applyAlignment="1">
      <alignment wrapText="1"/>
    </xf>
    <xf numFmtId="0" fontId="97" fillId="0" borderId="0" xfId="0" applyFont="1" applyAlignment="1">
      <alignment vertical="top"/>
    </xf>
    <xf numFmtId="0" fontId="92" fillId="0" borderId="0" xfId="0" applyFont="1" applyAlignment="1">
      <alignment vertical="top"/>
    </xf>
    <xf numFmtId="0" fontId="97" fillId="0" borderId="0" xfId="0" applyFont="1"/>
    <xf numFmtId="0" fontId="93" fillId="0" borderId="2" xfId="0" applyFont="1" applyFill="1" applyBorder="1" applyAlignment="1">
      <alignment vertical="top" wrapText="1"/>
    </xf>
    <xf numFmtId="0" fontId="88" fillId="0" borderId="0" xfId="0" applyFont="1" applyBorder="1" applyAlignment="1">
      <alignment horizontal="left"/>
    </xf>
    <xf numFmtId="0" fontId="89" fillId="0" borderId="0" xfId="0" applyFont="1" applyBorder="1"/>
    <xf numFmtId="0" fontId="89" fillId="0" borderId="28" xfId="0" applyFont="1" applyBorder="1"/>
    <xf numFmtId="0" fontId="98" fillId="0" borderId="28" xfId="41" applyFont="1" applyFill="1" applyBorder="1"/>
    <xf numFmtId="0" fontId="99" fillId="0" borderId="28" xfId="41" applyFont="1" applyFill="1" applyBorder="1"/>
    <xf numFmtId="0" fontId="90" fillId="0" borderId="28" xfId="41" quotePrefix="1" applyFont="1" applyBorder="1" applyAlignment="1">
      <alignment horizontal="right"/>
    </xf>
    <xf numFmtId="0" fontId="101" fillId="0" borderId="28" xfId="0" applyFont="1" applyBorder="1" applyAlignment="1">
      <alignment horizontal="right"/>
    </xf>
    <xf numFmtId="0" fontId="98" fillId="0" borderId="0" xfId="41" applyFont="1" applyBorder="1"/>
    <xf numFmtId="0" fontId="98" fillId="0" borderId="0" xfId="41" applyFont="1" applyFill="1" applyBorder="1"/>
    <xf numFmtId="0" fontId="88" fillId="0" borderId="0" xfId="0" applyFont="1" applyBorder="1"/>
    <xf numFmtId="0" fontId="99" fillId="0" borderId="0" xfId="41" applyFont="1" applyBorder="1"/>
    <xf numFmtId="0" fontId="101" fillId="0" borderId="0" xfId="0" applyFont="1" applyAlignment="1">
      <alignment horizontal="right"/>
    </xf>
    <xf numFmtId="0" fontId="89" fillId="0" borderId="0" xfId="0" applyFont="1" applyBorder="1" applyAlignment="1">
      <alignment horizontal="left"/>
    </xf>
    <xf numFmtId="0" fontId="89" fillId="0" borderId="0" xfId="0" applyFont="1" applyFill="1" applyBorder="1"/>
    <xf numFmtId="0" fontId="90" fillId="0" borderId="0" xfId="394" quotePrefix="1" applyNumberFormat="1" applyFont="1" applyBorder="1" applyAlignment="1">
      <alignment horizontal="right"/>
    </xf>
    <xf numFmtId="0" fontId="89" fillId="0" borderId="27" xfId="0" applyFont="1" applyBorder="1" applyAlignment="1">
      <alignment horizontal="left"/>
    </xf>
    <xf numFmtId="0" fontId="89" fillId="0" borderId="27" xfId="0" applyFont="1" applyBorder="1"/>
    <xf numFmtId="0" fontId="88" fillId="0" borderId="27" xfId="0" applyFont="1" applyBorder="1"/>
    <xf numFmtId="0" fontId="90" fillId="0" borderId="27" xfId="394" quotePrefix="1" applyFont="1" applyBorder="1" applyAlignment="1">
      <alignment horizontal="right"/>
    </xf>
    <xf numFmtId="0" fontId="101" fillId="0" borderId="27" xfId="0" applyFont="1" applyBorder="1" applyAlignment="1">
      <alignment horizontal="right"/>
    </xf>
    <xf numFmtId="0" fontId="88" fillId="0" borderId="0" xfId="0" applyFont="1" applyAlignment="1">
      <alignment horizontal="left"/>
    </xf>
    <xf numFmtId="0" fontId="89" fillId="0" borderId="0" xfId="0" applyFont="1" applyAlignment="1">
      <alignment horizontal="right"/>
    </xf>
    <xf numFmtId="1" fontId="89" fillId="0" borderId="0" xfId="0" applyNumberFormat="1" applyFont="1" applyFill="1"/>
    <xf numFmtId="0" fontId="90" fillId="0" borderId="0" xfId="0" applyFont="1" applyAlignment="1">
      <alignment horizontal="right"/>
    </xf>
    <xf numFmtId="1" fontId="99" fillId="0" borderId="0" xfId="87" applyNumberFormat="1" applyFont="1" applyFill="1" applyAlignment="1">
      <alignment horizontal="right"/>
    </xf>
    <xf numFmtId="2" fontId="90" fillId="0" borderId="0" xfId="0" applyNumberFormat="1" applyFont="1" applyAlignment="1">
      <alignment horizontal="right"/>
    </xf>
    <xf numFmtId="0" fontId="89" fillId="0" borderId="0" xfId="42" applyFont="1" applyAlignment="1">
      <alignment horizontal="right"/>
    </xf>
    <xf numFmtId="0" fontId="102" fillId="0" borderId="0" xfId="0" applyFont="1" applyAlignment="1">
      <alignment horizontal="left"/>
    </xf>
    <xf numFmtId="0" fontId="99" fillId="0" borderId="0" xfId="41" applyFont="1"/>
    <xf numFmtId="1" fontId="99" fillId="0" borderId="0" xfId="41" applyNumberFormat="1" applyFont="1" applyAlignment="1">
      <alignment horizontal="right"/>
    </xf>
    <xf numFmtId="0" fontId="90" fillId="0" borderId="0" xfId="0" applyFont="1" applyAlignment="1">
      <alignment horizontal="left"/>
    </xf>
    <xf numFmtId="1" fontId="99" fillId="0" borderId="0" xfId="41" applyNumberFormat="1" applyFont="1" applyFill="1" applyAlignment="1">
      <alignment horizontal="right"/>
    </xf>
    <xf numFmtId="1" fontId="89" fillId="0" borderId="0" xfId="0" applyNumberFormat="1" applyFont="1" applyBorder="1"/>
    <xf numFmtId="1" fontId="89" fillId="0" borderId="0" xfId="42" applyNumberFormat="1" applyFont="1"/>
    <xf numFmtId="0" fontId="88" fillId="0" borderId="0" xfId="42" applyFont="1" applyAlignment="1">
      <alignment horizontal="left"/>
    </xf>
    <xf numFmtId="1" fontId="89" fillId="0" borderId="0" xfId="42" applyNumberFormat="1" applyFont="1" applyAlignment="1">
      <alignment horizontal="right"/>
    </xf>
    <xf numFmtId="0" fontId="89" fillId="0" borderId="0" xfId="42" applyFont="1" applyAlignment="1">
      <alignment horizontal="left"/>
    </xf>
    <xf numFmtId="0" fontId="98" fillId="0" borderId="0" xfId="41" applyFont="1" applyAlignment="1">
      <alignment horizontal="left"/>
    </xf>
    <xf numFmtId="0" fontId="99" fillId="0" borderId="0" xfId="41" applyFont="1" applyAlignment="1">
      <alignment horizontal="right"/>
    </xf>
    <xf numFmtId="0" fontId="99" fillId="0" borderId="0" xfId="41" applyFont="1" applyAlignment="1">
      <alignment horizontal="left"/>
    </xf>
    <xf numFmtId="0" fontId="99" fillId="0" borderId="27" xfId="41" applyFont="1" applyBorder="1"/>
    <xf numFmtId="1" fontId="99" fillId="0" borderId="27" xfId="87" applyNumberFormat="1" applyFont="1" applyBorder="1" applyAlignment="1">
      <alignment horizontal="right"/>
    </xf>
    <xf numFmtId="0" fontId="90" fillId="0" borderId="0" xfId="41" quotePrefix="1" applyFont="1" applyAlignment="1">
      <alignment horizontal="left"/>
    </xf>
    <xf numFmtId="0" fontId="89" fillId="0" borderId="0" xfId="42" applyFont="1" applyAlignment="1">
      <alignment horizontal="right" vertical="center"/>
    </xf>
    <xf numFmtId="0" fontId="90" fillId="0" borderId="0" xfId="41" applyFont="1" applyAlignment="1">
      <alignment horizontal="right"/>
    </xf>
    <xf numFmtId="0" fontId="89" fillId="0" borderId="0" xfId="85" applyFont="1" applyAlignment="1">
      <alignment horizontal="left"/>
    </xf>
    <xf numFmtId="0" fontId="89" fillId="0" borderId="0" xfId="85" applyFont="1"/>
    <xf numFmtId="0" fontId="89" fillId="0" borderId="0" xfId="85" applyFont="1" applyAlignment="1">
      <alignment horizontal="right"/>
    </xf>
    <xf numFmtId="0" fontId="88" fillId="0" borderId="0" xfId="85" applyFont="1" applyAlignment="1">
      <alignment horizontal="left"/>
    </xf>
    <xf numFmtId="0" fontId="89" fillId="0" borderId="0" xfId="85" quotePrefix="1" applyFont="1" applyAlignment="1">
      <alignment horizontal="left"/>
    </xf>
    <xf numFmtId="0" fontId="102" fillId="0" borderId="0" xfId="41" applyFont="1" applyAlignment="1">
      <alignment horizontal="left"/>
    </xf>
    <xf numFmtId="0" fontId="89" fillId="0" borderId="0" xfId="91" applyFont="1" applyAlignment="1">
      <alignment horizontal="left"/>
    </xf>
    <xf numFmtId="0" fontId="89" fillId="0" borderId="0" xfId="85" applyFont="1" applyFill="1"/>
    <xf numFmtId="0" fontId="89" fillId="0" borderId="0" xfId="41" applyFont="1" applyAlignment="1">
      <alignment horizontal="left"/>
    </xf>
    <xf numFmtId="0" fontId="89" fillId="0" borderId="0" xfId="85" applyFont="1" applyFill="1" applyAlignment="1">
      <alignment horizontal="right"/>
    </xf>
    <xf numFmtId="2" fontId="89" fillId="0" borderId="0" xfId="41" applyNumberFormat="1" applyFont="1"/>
    <xf numFmtId="165" fontId="89" fillId="0" borderId="0" xfId="41" applyNumberFormat="1" applyFont="1"/>
    <xf numFmtId="1" fontId="89" fillId="0" borderId="0" xfId="41" applyNumberFormat="1" applyFont="1"/>
    <xf numFmtId="3" fontId="89" fillId="0" borderId="0" xfId="41" applyNumberFormat="1" applyFont="1" applyAlignment="1">
      <alignment horizontal="right"/>
    </xf>
    <xf numFmtId="170" fontId="89" fillId="0" borderId="0" xfId="41" applyNumberFormat="1" applyFont="1" applyAlignment="1">
      <alignment horizontal="right"/>
    </xf>
    <xf numFmtId="3" fontId="89" fillId="0" borderId="0" xfId="41" applyNumberFormat="1" applyFont="1"/>
    <xf numFmtId="170" fontId="89" fillId="0" borderId="0" xfId="41" applyNumberFormat="1" applyFont="1"/>
    <xf numFmtId="4" fontId="89" fillId="0" borderId="0" xfId="41" applyNumberFormat="1" applyFont="1"/>
    <xf numFmtId="169" fontId="89" fillId="0" borderId="0" xfId="41" applyNumberFormat="1" applyFont="1"/>
    <xf numFmtId="49" fontId="89" fillId="0" borderId="0" xfId="41" applyNumberFormat="1" applyFont="1" applyFill="1" applyBorder="1"/>
    <xf numFmtId="0" fontId="89" fillId="0" borderId="0" xfId="96" applyFont="1" applyAlignment="1">
      <alignment horizontal="right"/>
    </xf>
    <xf numFmtId="164" fontId="89" fillId="0" borderId="0" xfId="41" applyNumberFormat="1" applyFont="1" applyFill="1" applyBorder="1"/>
    <xf numFmtId="2" fontId="89" fillId="0" borderId="0" xfId="41" applyNumberFormat="1" applyFont="1" applyFill="1" applyBorder="1"/>
    <xf numFmtId="0" fontId="89" fillId="0" borderId="0" xfId="41" applyFont="1" applyFill="1" applyBorder="1"/>
    <xf numFmtId="1" fontId="89" fillId="0" borderId="0" xfId="41" applyNumberFormat="1" applyFont="1" applyFill="1" applyBorder="1"/>
    <xf numFmtId="49" fontId="88" fillId="0" borderId="0" xfId="41" applyNumberFormat="1" applyFont="1" applyFill="1" applyBorder="1"/>
    <xf numFmtId="0" fontId="89" fillId="0" borderId="0" xfId="42" applyFont="1" applyBorder="1" applyAlignment="1">
      <alignment horizontal="right"/>
    </xf>
    <xf numFmtId="0" fontId="90" fillId="0" borderId="0" xfId="41" quotePrefix="1" applyFont="1" applyBorder="1" applyAlignment="1">
      <alignment horizontal="left"/>
    </xf>
    <xf numFmtId="0" fontId="89" fillId="0" borderId="0" xfId="42" applyFont="1" applyBorder="1" applyAlignment="1">
      <alignment horizontal="right" vertical="center"/>
    </xf>
    <xf numFmtId="0" fontId="90" fillId="0" borderId="0" xfId="41" applyFont="1" applyBorder="1" applyAlignment="1">
      <alignment horizontal="right"/>
    </xf>
    <xf numFmtId="0" fontId="103" fillId="0" borderId="0" xfId="0" applyFont="1" applyBorder="1"/>
    <xf numFmtId="0" fontId="89" fillId="0" borderId="0" xfId="0" applyFont="1" applyAlignment="1">
      <alignment horizontal="left"/>
    </xf>
    <xf numFmtId="0" fontId="90" fillId="0" borderId="27" xfId="0" applyFont="1" applyBorder="1" applyAlignment="1">
      <alignment horizontal="left"/>
    </xf>
    <xf numFmtId="1" fontId="89" fillId="0" borderId="27" xfId="42" applyNumberFormat="1" applyFont="1" applyBorder="1"/>
    <xf numFmtId="0" fontId="90" fillId="0" borderId="27" xfId="0" applyFont="1" applyBorder="1" applyAlignment="1">
      <alignment horizontal="right"/>
    </xf>
    <xf numFmtId="0" fontId="98" fillId="0" borderId="0" xfId="41" applyFont="1" applyBorder="1" applyAlignment="1">
      <alignment horizontal="center"/>
    </xf>
    <xf numFmtId="1" fontId="89" fillId="0" borderId="0" xfId="0" applyNumberFormat="1" applyFont="1"/>
    <xf numFmtId="0" fontId="89" fillId="0" borderId="0" xfId="110" applyFont="1"/>
    <xf numFmtId="2" fontId="89" fillId="0" borderId="0" xfId="110" applyNumberFormat="1" applyFont="1"/>
    <xf numFmtId="165" fontId="89" fillId="0" borderId="0" xfId="110" applyNumberFormat="1" applyFont="1"/>
    <xf numFmtId="1" fontId="89" fillId="0" borderId="0" xfId="110" applyNumberFormat="1" applyFont="1"/>
    <xf numFmtId="3" fontId="89" fillId="0" borderId="0" xfId="110" applyNumberFormat="1" applyFont="1" applyAlignment="1">
      <alignment horizontal="right"/>
    </xf>
    <xf numFmtId="170" fontId="89" fillId="0" borderId="0" xfId="110" applyNumberFormat="1" applyFont="1" applyAlignment="1">
      <alignment horizontal="right"/>
    </xf>
    <xf numFmtId="3" fontId="89" fillId="0" borderId="0" xfId="110" applyNumberFormat="1" applyFont="1"/>
    <xf numFmtId="170" fontId="89" fillId="0" borderId="0" xfId="110" applyNumberFormat="1" applyFont="1"/>
    <xf numFmtId="164" fontId="89" fillId="0" borderId="0" xfId="110" applyNumberFormat="1" applyFont="1"/>
    <xf numFmtId="4" fontId="89" fillId="0" borderId="0" xfId="110" applyNumberFormat="1" applyFont="1"/>
    <xf numFmtId="169" fontId="89" fillId="0" borderId="0" xfId="110" applyNumberFormat="1" applyFont="1"/>
    <xf numFmtId="0" fontId="88" fillId="0" borderId="28" xfId="0" applyFont="1" applyBorder="1"/>
    <xf numFmtId="0" fontId="88" fillId="0" borderId="28" xfId="0" applyFont="1" applyBorder="1" applyAlignment="1">
      <alignment horizontal="center"/>
    </xf>
    <xf numFmtId="0" fontId="88" fillId="0" borderId="28" xfId="42" applyFont="1" applyBorder="1" applyAlignment="1">
      <alignment horizontal="center"/>
    </xf>
    <xf numFmtId="0" fontId="98" fillId="0" borderId="27" xfId="394" applyFont="1" applyBorder="1"/>
    <xf numFmtId="0" fontId="98" fillId="0" borderId="27" xfId="41" applyFont="1" applyBorder="1" applyAlignment="1">
      <alignment horizontal="center"/>
    </xf>
    <xf numFmtId="2" fontId="88" fillId="0" borderId="27" xfId="42" applyNumberFormat="1" applyFont="1" applyBorder="1" applyAlignment="1">
      <alignment horizontal="center"/>
    </xf>
    <xf numFmtId="167" fontId="88" fillId="0" borderId="27" xfId="42" applyNumberFormat="1" applyFont="1" applyBorder="1" applyAlignment="1">
      <alignment horizontal="center"/>
    </xf>
    <xf numFmtId="166" fontId="88" fillId="0" borderId="27" xfId="42" applyNumberFormat="1" applyFont="1" applyBorder="1" applyAlignment="1">
      <alignment horizontal="center"/>
    </xf>
    <xf numFmtId="0" fontId="98" fillId="0" borderId="27" xfId="394" applyFont="1" applyBorder="1" applyAlignment="1">
      <alignment horizontal="center"/>
    </xf>
    <xf numFmtId="0" fontId="88" fillId="0" borderId="27" xfId="42" applyFont="1" applyBorder="1" applyAlignment="1">
      <alignment horizontal="center"/>
    </xf>
    <xf numFmtId="0" fontId="89" fillId="0" borderId="0" xfId="42" applyFont="1" applyBorder="1" applyAlignment="1">
      <alignment horizontal="center"/>
    </xf>
    <xf numFmtId="166" fontId="89" fillId="0" borderId="0" xfId="42" applyNumberFormat="1" applyFont="1" applyBorder="1" applyAlignment="1">
      <alignment horizontal="center"/>
    </xf>
    <xf numFmtId="1" fontId="89" fillId="0" borderId="0" xfId="42" applyNumberFormat="1" applyFont="1" applyFill="1" applyBorder="1" applyAlignment="1">
      <alignment horizontal="left"/>
    </xf>
    <xf numFmtId="0" fontId="99" fillId="0" borderId="0" xfId="394" applyFont="1" applyAlignment="1">
      <alignment horizontal="center"/>
    </xf>
    <xf numFmtId="2" fontId="89" fillId="0" borderId="0" xfId="42" applyNumberFormat="1" applyFont="1" applyFill="1" applyBorder="1" applyAlignment="1">
      <alignment horizontal="center"/>
    </xf>
    <xf numFmtId="164" fontId="89" fillId="0" borderId="0" xfId="42" applyNumberFormat="1" applyFont="1" applyFill="1" applyBorder="1" applyAlignment="1">
      <alignment horizontal="center"/>
    </xf>
    <xf numFmtId="167" fontId="89" fillId="0" borderId="0" xfId="42" applyNumberFormat="1" applyFont="1" applyFill="1" applyBorder="1" applyAlignment="1">
      <alignment horizontal="center"/>
    </xf>
    <xf numFmtId="166" fontId="89" fillId="0" borderId="0" xfId="42" applyNumberFormat="1" applyFont="1" applyFill="1" applyBorder="1" applyAlignment="1">
      <alignment horizontal="center"/>
    </xf>
    <xf numFmtId="166" fontId="89" fillId="0" borderId="0" xfId="96" applyNumberFormat="1" applyFont="1" applyBorder="1" applyAlignment="1">
      <alignment horizontal="center"/>
    </xf>
    <xf numFmtId="49" fontId="89" fillId="0" borderId="0" xfId="96" applyNumberFormat="1" applyFont="1" applyFill="1" applyBorder="1"/>
    <xf numFmtId="2" fontId="89" fillId="0" borderId="0" xfId="96" applyNumberFormat="1" applyFont="1" applyBorder="1" applyAlignment="1">
      <alignment horizontal="center"/>
    </xf>
    <xf numFmtId="167" fontId="89" fillId="0" borderId="0" xfId="96" applyNumberFormat="1" applyFont="1" applyBorder="1" applyAlignment="1">
      <alignment horizontal="center"/>
    </xf>
    <xf numFmtId="164" fontId="89" fillId="0" borderId="0" xfId="96" applyNumberFormat="1" applyFont="1" applyAlignment="1">
      <alignment horizontal="center"/>
    </xf>
    <xf numFmtId="166" fontId="89" fillId="0" borderId="0" xfId="96" applyNumberFormat="1" applyFont="1" applyFill="1" applyBorder="1" applyAlignment="1">
      <alignment horizontal="center"/>
    </xf>
    <xf numFmtId="0" fontId="89" fillId="0" borderId="0" xfId="96" applyFont="1" applyFill="1" applyBorder="1" applyAlignment="1">
      <alignment horizontal="left"/>
    </xf>
    <xf numFmtId="165" fontId="89" fillId="0" borderId="0" xfId="96" applyNumberFormat="1" applyFont="1" applyBorder="1" applyAlignment="1">
      <alignment horizontal="center"/>
    </xf>
    <xf numFmtId="164" fontId="89" fillId="0" borderId="0" xfId="0" applyNumberFormat="1" applyFont="1" applyAlignment="1">
      <alignment horizontal="center"/>
    </xf>
    <xf numFmtId="1" fontId="89" fillId="0" borderId="0" xfId="96" applyNumberFormat="1" applyFont="1" applyFill="1" applyBorder="1" applyAlignment="1">
      <alignment horizontal="left"/>
    </xf>
    <xf numFmtId="2" fontId="89" fillId="0" borderId="0" xfId="96" applyNumberFormat="1" applyFont="1" applyFill="1" applyBorder="1" applyAlignment="1">
      <alignment horizontal="center"/>
    </xf>
    <xf numFmtId="167" fontId="89" fillId="0" borderId="0" xfId="96" applyNumberFormat="1" applyFont="1" applyFill="1" applyBorder="1" applyAlignment="1">
      <alignment horizontal="center"/>
    </xf>
    <xf numFmtId="0" fontId="89" fillId="0" borderId="27" xfId="96" applyFont="1" applyBorder="1" applyAlignment="1">
      <alignment horizontal="left"/>
    </xf>
    <xf numFmtId="0" fontId="99" fillId="0" borderId="27" xfId="394" applyFont="1" applyBorder="1" applyAlignment="1">
      <alignment horizontal="center"/>
    </xf>
    <xf numFmtId="1" fontId="99" fillId="0" borderId="27" xfId="87" applyNumberFormat="1" applyFont="1" applyFill="1" applyBorder="1" applyAlignment="1">
      <alignment horizontal="right"/>
    </xf>
    <xf numFmtId="2" fontId="89" fillId="0" borderId="27" xfId="96" applyNumberFormat="1" applyFont="1" applyBorder="1" applyAlignment="1">
      <alignment horizontal="center"/>
    </xf>
    <xf numFmtId="167" fontId="89" fillId="0" borderId="27" xfId="96" applyNumberFormat="1" applyFont="1" applyBorder="1" applyAlignment="1">
      <alignment horizontal="center"/>
    </xf>
    <xf numFmtId="166" fontId="89" fillId="0" borderId="27" xfId="96" applyNumberFormat="1" applyFont="1" applyBorder="1" applyAlignment="1">
      <alignment horizontal="center"/>
    </xf>
    <xf numFmtId="164" fontId="89" fillId="0" borderId="27" xfId="0" applyNumberFormat="1" applyFont="1" applyBorder="1" applyAlignment="1">
      <alignment horizontal="center"/>
    </xf>
    <xf numFmtId="0" fontId="99" fillId="0" borderId="0" xfId="394" applyFont="1"/>
    <xf numFmtId="0" fontId="88" fillId="0" borderId="28" xfId="123" applyFont="1" applyFill="1" applyBorder="1" applyAlignment="1">
      <alignment wrapText="1"/>
    </xf>
    <xf numFmtId="0" fontId="88" fillId="0" borderId="28" xfId="123" applyFont="1" applyBorder="1" applyAlignment="1">
      <alignment wrapText="1"/>
    </xf>
    <xf numFmtId="0" fontId="88" fillId="0" borderId="29" xfId="123" applyFont="1" applyBorder="1" applyAlignment="1">
      <alignment wrapText="1"/>
    </xf>
    <xf numFmtId="0" fontId="88" fillId="0" borderId="27" xfId="123" applyFont="1" applyFill="1" applyBorder="1" applyAlignment="1">
      <alignment vertical="top" wrapText="1"/>
    </xf>
    <xf numFmtId="0" fontId="88" fillId="0" borderId="27" xfId="123" applyFont="1" applyBorder="1" applyAlignment="1">
      <alignment horizontal="center" vertical="top" wrapText="1"/>
    </xf>
    <xf numFmtId="0" fontId="105" fillId="0" borderId="27" xfId="96" applyFont="1" applyBorder="1" applyAlignment="1">
      <alignment horizontal="center" vertical="top" wrapText="1"/>
    </xf>
    <xf numFmtId="0" fontId="88" fillId="0" borderId="27" xfId="96" applyFont="1" applyBorder="1" applyAlignment="1">
      <alignment horizontal="center" vertical="top" wrapText="1"/>
    </xf>
    <xf numFmtId="0" fontId="108" fillId="0" borderId="0" xfId="0" applyFont="1" applyFill="1"/>
    <xf numFmtId="0" fontId="108" fillId="0" borderId="0" xfId="123" applyFont="1"/>
    <xf numFmtId="168" fontId="108" fillId="0" borderId="0" xfId="123" applyNumberFormat="1" applyFont="1"/>
    <xf numFmtId="165" fontId="108" fillId="0" borderId="0" xfId="123" applyNumberFormat="1" applyFont="1"/>
    <xf numFmtId="0" fontId="108" fillId="0" borderId="0" xfId="0" applyFont="1"/>
    <xf numFmtId="0" fontId="89" fillId="0" borderId="0" xfId="0" applyFont="1" applyFill="1"/>
    <xf numFmtId="0" fontId="89" fillId="0" borderId="0" xfId="123" applyFont="1"/>
    <xf numFmtId="168" fontId="89" fillId="0" borderId="0" xfId="123" applyNumberFormat="1" applyFont="1"/>
    <xf numFmtId="165" fontId="89" fillId="0" borderId="0" xfId="123" applyNumberFormat="1" applyFont="1"/>
    <xf numFmtId="0" fontId="109" fillId="0" borderId="0" xfId="449" applyFont="1"/>
    <xf numFmtId="0" fontId="99" fillId="0" borderId="0" xfId="449" applyFont="1"/>
    <xf numFmtId="0" fontId="108" fillId="0" borderId="27" xfId="0" applyFont="1" applyFill="1" applyBorder="1"/>
    <xf numFmtId="0" fontId="108" fillId="0" borderId="27" xfId="123" applyFont="1" applyBorder="1"/>
    <xf numFmtId="168" fontId="108" fillId="0" borderId="27" xfId="123" applyNumberFormat="1" applyFont="1" applyBorder="1"/>
    <xf numFmtId="165" fontId="108" fillId="0" borderId="27" xfId="123" applyNumberFormat="1" applyFont="1" applyBorder="1"/>
    <xf numFmtId="0" fontId="99" fillId="0" borderId="0" xfId="449" applyFont="1" applyFill="1"/>
    <xf numFmtId="0" fontId="89" fillId="0" borderId="0" xfId="351" applyFont="1" applyFill="1" applyBorder="1"/>
    <xf numFmtId="0" fontId="89" fillId="0" borderId="0" xfId="351" applyFont="1" applyFill="1"/>
    <xf numFmtId="0" fontId="89" fillId="0" borderId="0" xfId="123" applyFont="1" applyFill="1"/>
    <xf numFmtId="0" fontId="88" fillId="0" borderId="29" xfId="123" applyFont="1" applyFill="1" applyBorder="1" applyAlignment="1">
      <alignment wrapText="1"/>
    </xf>
    <xf numFmtId="0" fontId="88" fillId="0" borderId="27" xfId="123" applyFont="1" applyFill="1" applyBorder="1" applyAlignment="1">
      <alignment horizontal="center" vertical="top" wrapText="1"/>
    </xf>
    <xf numFmtId="0" fontId="105" fillId="0" borderId="27" xfId="96" applyFont="1" applyFill="1" applyBorder="1" applyAlignment="1">
      <alignment horizontal="center" vertical="top" wrapText="1"/>
    </xf>
    <xf numFmtId="0" fontId="88" fillId="0" borderId="27" xfId="96" applyFont="1" applyFill="1" applyBorder="1" applyAlignment="1">
      <alignment horizontal="center" vertical="top" wrapText="1"/>
    </xf>
    <xf numFmtId="168" fontId="89" fillId="0" borderId="0" xfId="123" applyNumberFormat="1" applyFont="1" applyFill="1"/>
    <xf numFmtId="165" fontId="89" fillId="0" borderId="0" xfId="123" applyNumberFormat="1" applyFont="1" applyFill="1"/>
    <xf numFmtId="0" fontId="108" fillId="0" borderId="0" xfId="123" applyFont="1" applyFill="1"/>
    <xf numFmtId="168" fontId="108" fillId="0" borderId="0" xfId="123" applyNumberFormat="1" applyFont="1" applyFill="1"/>
    <xf numFmtId="165" fontId="108" fillId="0" borderId="0" xfId="123" applyNumberFormat="1" applyFont="1" applyFill="1"/>
    <xf numFmtId="0" fontId="109" fillId="0" borderId="0" xfId="449" applyFont="1" applyFill="1"/>
    <xf numFmtId="0" fontId="108" fillId="0" borderId="27" xfId="123" applyFont="1" applyFill="1" applyBorder="1"/>
    <xf numFmtId="168" fontId="108" fillId="0" borderId="27" xfId="123" applyNumberFormat="1" applyFont="1" applyFill="1" applyBorder="1"/>
    <xf numFmtId="165" fontId="108" fillId="0" borderId="27" xfId="123" applyNumberFormat="1" applyFont="1" applyFill="1" applyBorder="1"/>
    <xf numFmtId="1" fontId="89" fillId="0" borderId="0" xfId="123" applyNumberFormat="1" applyFont="1" applyFill="1"/>
    <xf numFmtId="164" fontId="89" fillId="0" borderId="0" xfId="123" applyNumberFormat="1" applyFont="1" applyFill="1"/>
    <xf numFmtId="1" fontId="108" fillId="0" borderId="0" xfId="123" applyNumberFormat="1" applyFont="1" applyFill="1"/>
    <xf numFmtId="164" fontId="108" fillId="0" borderId="0" xfId="123" applyNumberFormat="1" applyFont="1" applyFill="1"/>
    <xf numFmtId="1" fontId="108" fillId="0" borderId="0" xfId="0" applyNumberFormat="1" applyFont="1" applyFill="1"/>
    <xf numFmtId="1" fontId="109" fillId="0" borderId="0" xfId="449" applyNumberFormat="1" applyFont="1" applyFill="1"/>
    <xf numFmtId="164" fontId="109" fillId="0" borderId="0" xfId="449" applyNumberFormat="1" applyFont="1" applyFill="1"/>
    <xf numFmtId="1" fontId="99" fillId="0" borderId="0" xfId="449" applyNumberFormat="1" applyFont="1" applyFill="1"/>
    <xf numFmtId="164" fontId="99" fillId="0" borderId="0" xfId="449" applyNumberFormat="1" applyFont="1" applyFill="1"/>
    <xf numFmtId="0" fontId="89" fillId="0" borderId="27" xfId="0" applyFont="1" applyFill="1" applyBorder="1"/>
    <xf numFmtId="1" fontId="89" fillId="0" borderId="27" xfId="123" applyNumberFormat="1" applyFont="1" applyFill="1" applyBorder="1"/>
    <xf numFmtId="168" fontId="89" fillId="0" borderId="27" xfId="123" applyNumberFormat="1" applyFont="1" applyFill="1" applyBorder="1"/>
    <xf numFmtId="0" fontId="89" fillId="0" borderId="27" xfId="123" applyFont="1" applyFill="1" applyBorder="1"/>
    <xf numFmtId="165" fontId="89" fillId="0" borderId="27" xfId="123" applyNumberFormat="1" applyFont="1" applyFill="1" applyBorder="1"/>
    <xf numFmtId="164" fontId="89" fillId="0" borderId="27" xfId="123" applyNumberFormat="1" applyFont="1" applyFill="1" applyBorder="1"/>
    <xf numFmtId="1" fontId="108" fillId="0" borderId="27" xfId="123" applyNumberFormat="1" applyFont="1" applyFill="1" applyBorder="1"/>
    <xf numFmtId="164" fontId="108" fillId="0" borderId="27" xfId="123" applyNumberFormat="1" applyFont="1" applyFill="1" applyBorder="1"/>
    <xf numFmtId="0" fontId="88" fillId="0" borderId="29" xfId="351" applyFont="1" applyBorder="1" applyAlignment="1">
      <alignment wrapText="1"/>
    </xf>
    <xf numFmtId="0" fontId="88" fillId="0" borderId="29" xfId="351" applyFont="1" applyBorder="1" applyAlignment="1">
      <alignment horizontal="center" wrapText="1"/>
    </xf>
    <xf numFmtId="0" fontId="88" fillId="0" borderId="29" xfId="351" applyFont="1" applyBorder="1" applyAlignment="1">
      <alignment horizontal="center" vertical="top" wrapText="1"/>
    </xf>
    <xf numFmtId="0" fontId="88" fillId="0" borderId="29" xfId="0" applyFont="1" applyBorder="1" applyAlignment="1">
      <alignment horizontal="center"/>
    </xf>
    <xf numFmtId="0" fontId="88" fillId="0" borderId="29" xfId="96" applyFont="1" applyBorder="1" applyAlignment="1">
      <alignment horizontal="center" wrapText="1"/>
    </xf>
    <xf numFmtId="0" fontId="88" fillId="0" borderId="0" xfId="351" applyFont="1"/>
    <xf numFmtId="0" fontId="89" fillId="0" borderId="0" xfId="351" applyFont="1"/>
    <xf numFmtId="168" fontId="89" fillId="0" borderId="0" xfId="351" applyNumberFormat="1" applyFont="1"/>
    <xf numFmtId="0" fontId="89" fillId="0" borderId="0" xfId="351" applyFont="1" applyAlignment="1">
      <alignment horizontal="center"/>
    </xf>
    <xf numFmtId="164" fontId="89" fillId="0" borderId="0" xfId="351" applyNumberFormat="1" applyFont="1" applyAlignment="1">
      <alignment horizontal="center"/>
    </xf>
    <xf numFmtId="164" fontId="89" fillId="0" borderId="0" xfId="351" quotePrefix="1" applyNumberFormat="1" applyFont="1" applyAlignment="1">
      <alignment horizontal="center"/>
    </xf>
    <xf numFmtId="0" fontId="89" fillId="0" borderId="0" xfId="0" applyFont="1" applyAlignment="1">
      <alignment horizontal="center"/>
    </xf>
    <xf numFmtId="0" fontId="89" fillId="0" borderId="27" xfId="351" applyFont="1" applyBorder="1"/>
    <xf numFmtId="0" fontId="99" fillId="0" borderId="0" xfId="448" applyFont="1"/>
    <xf numFmtId="0" fontId="89" fillId="0" borderId="27" xfId="351" applyFont="1" applyBorder="1" applyAlignment="1">
      <alignment horizontal="center"/>
    </xf>
    <xf numFmtId="164" fontId="89" fillId="0" borderId="27" xfId="351" applyNumberFormat="1" applyFont="1" applyBorder="1" applyAlignment="1">
      <alignment horizontal="center"/>
    </xf>
    <xf numFmtId="164" fontId="89" fillId="0" borderId="27" xfId="351" quotePrefix="1" applyNumberFormat="1" applyFont="1" applyBorder="1" applyAlignment="1">
      <alignment horizontal="center"/>
    </xf>
    <xf numFmtId="0" fontId="89" fillId="0" borderId="32" xfId="42" applyFont="1" applyBorder="1"/>
    <xf numFmtId="0" fontId="89" fillId="0" borderId="0" xfId="42" applyFont="1"/>
    <xf numFmtId="164" fontId="89" fillId="0" borderId="0" xfId="42" applyNumberFormat="1" applyFont="1" applyAlignment="1">
      <alignment horizontal="center"/>
    </xf>
    <xf numFmtId="0" fontId="89" fillId="0" borderId="27" xfId="42" applyFont="1" applyBorder="1" applyAlignment="1"/>
    <xf numFmtId="164" fontId="89" fillId="0" borderId="27" xfId="42" applyNumberFormat="1" applyFont="1" applyBorder="1" applyAlignment="1">
      <alignment horizontal="center"/>
    </xf>
    <xf numFmtId="0" fontId="89" fillId="0" borderId="0" xfId="42" applyFont="1" applyBorder="1" applyAlignment="1">
      <alignment vertical="top"/>
    </xf>
    <xf numFmtId="0" fontId="89" fillId="0" borderId="0" xfId="42" applyFont="1" applyBorder="1"/>
    <xf numFmtId="2" fontId="89" fillId="0" borderId="0" xfId="42" applyNumberFormat="1" applyFont="1"/>
    <xf numFmtId="2" fontId="89" fillId="0" borderId="0" xfId="42" applyNumberFormat="1" applyFont="1" applyAlignment="1">
      <alignment horizontal="right"/>
    </xf>
    <xf numFmtId="2" fontId="89" fillId="0" borderId="0" xfId="42" quotePrefix="1" applyNumberFormat="1" applyFont="1"/>
    <xf numFmtId="165" fontId="89" fillId="0" borderId="0" xfId="42" applyNumberFormat="1" applyFont="1"/>
    <xf numFmtId="165" fontId="89" fillId="0" borderId="0" xfId="42" applyNumberFormat="1" applyFont="1" applyAlignment="1">
      <alignment horizontal="right"/>
    </xf>
    <xf numFmtId="2" fontId="89" fillId="0" borderId="32" xfId="42" applyNumberFormat="1" applyFont="1" applyBorder="1"/>
    <xf numFmtId="0" fontId="89" fillId="0" borderId="0" xfId="42" applyFont="1" applyAlignment="1">
      <alignment horizontal="left" vertical="top"/>
    </xf>
    <xf numFmtId="0" fontId="89" fillId="0" borderId="0" xfId="42" applyFont="1" applyAlignment="1"/>
    <xf numFmtId="0" fontId="89" fillId="0" borderId="0" xfId="42" applyFont="1" applyBorder="1" applyAlignment="1">
      <alignment vertical="top" wrapText="1"/>
    </xf>
    <xf numFmtId="0" fontId="89" fillId="0" borderId="34" xfId="42" applyFont="1" applyBorder="1"/>
    <xf numFmtId="164" fontId="89" fillId="0" borderId="34" xfId="42" applyNumberFormat="1" applyFont="1" applyBorder="1" applyAlignment="1">
      <alignment horizontal="center"/>
    </xf>
    <xf numFmtId="2" fontId="89" fillId="0" borderId="0" xfId="42" applyNumberFormat="1" applyFont="1" applyBorder="1"/>
    <xf numFmtId="164" fontId="89" fillId="0" borderId="0" xfId="42" applyNumberFormat="1" applyFont="1" applyBorder="1"/>
    <xf numFmtId="164" fontId="89" fillId="0" borderId="32" xfId="42" applyNumberFormat="1" applyFont="1" applyBorder="1"/>
    <xf numFmtId="0" fontId="89" fillId="0" borderId="0" xfId="42" applyFont="1" applyAlignment="1">
      <alignment vertical="top"/>
    </xf>
    <xf numFmtId="0" fontId="89" fillId="0" borderId="0" xfId="42" applyFont="1" applyAlignment="1">
      <alignment vertical="top" wrapText="1"/>
    </xf>
    <xf numFmtId="0" fontId="89" fillId="0" borderId="0" xfId="42" applyFont="1" applyFill="1"/>
    <xf numFmtId="0" fontId="89" fillId="0" borderId="0" xfId="42" applyFont="1" applyAlignment="1">
      <alignment horizontal="center"/>
    </xf>
    <xf numFmtId="0" fontId="89" fillId="0" borderId="27" xfId="42" applyFont="1" applyBorder="1"/>
    <xf numFmtId="0" fontId="89" fillId="0" borderId="0" xfId="42" applyFont="1" applyBorder="1" applyAlignment="1">
      <alignment horizontal="center" vertical="center"/>
    </xf>
    <xf numFmtId="165" fontId="89" fillId="0" borderId="0" xfId="42" quotePrefix="1" applyNumberFormat="1" applyFont="1" applyAlignment="1">
      <alignment horizontal="right"/>
    </xf>
    <xf numFmtId="164" fontId="89" fillId="0" borderId="0" xfId="42" applyNumberFormat="1" applyFont="1"/>
    <xf numFmtId="0" fontId="89" fillId="0" borderId="33" xfId="42" applyFont="1" applyBorder="1" applyAlignment="1">
      <alignment vertical="top" wrapText="1"/>
    </xf>
    <xf numFmtId="0" fontId="88" fillId="0" borderId="29" xfId="447" applyFont="1" applyBorder="1" applyAlignment="1">
      <alignment wrapText="1"/>
    </xf>
    <xf numFmtId="0" fontId="88" fillId="0" borderId="29" xfId="447" applyFont="1" applyBorder="1" applyAlignment="1">
      <alignment horizontal="center" wrapText="1"/>
    </xf>
    <xf numFmtId="0" fontId="88" fillId="0" borderId="29" xfId="0" applyFont="1" applyBorder="1"/>
    <xf numFmtId="0" fontId="112" fillId="0" borderId="30" xfId="0" applyFont="1" applyFill="1" applyBorder="1" applyAlignment="1" applyProtection="1">
      <alignment horizontal="center" vertical="center"/>
    </xf>
    <xf numFmtId="0" fontId="88" fillId="0" borderId="0" xfId="0" applyFont="1"/>
    <xf numFmtId="0" fontId="89" fillId="0" borderId="0" xfId="447" applyFont="1" applyBorder="1" applyAlignment="1"/>
    <xf numFmtId="165" fontId="89" fillId="0" borderId="0" xfId="0" applyNumberFormat="1" applyFont="1" applyAlignment="1">
      <alignment horizontal="right"/>
    </xf>
    <xf numFmtId="165" fontId="89" fillId="0" borderId="0" xfId="96" applyNumberFormat="1" applyFont="1" applyBorder="1" applyAlignment="1">
      <alignment horizontal="right"/>
    </xf>
    <xf numFmtId="165" fontId="89" fillId="0" borderId="0" xfId="96" applyNumberFormat="1" applyFont="1" applyFill="1" applyBorder="1" applyAlignment="1">
      <alignment horizontal="right" wrapText="1"/>
    </xf>
    <xf numFmtId="165" fontId="89" fillId="0" borderId="0" xfId="447" applyNumberFormat="1" applyFont="1" applyBorder="1" applyAlignment="1">
      <alignment horizontal="right" vertical="top" wrapText="1"/>
    </xf>
    <xf numFmtId="165" fontId="89" fillId="0" borderId="0" xfId="96" applyNumberFormat="1" applyFont="1" applyFill="1" applyBorder="1" applyAlignment="1">
      <alignment horizontal="right"/>
    </xf>
    <xf numFmtId="165" fontId="89" fillId="0" borderId="0" xfId="96" applyNumberFormat="1" applyFont="1" applyBorder="1" applyAlignment="1">
      <alignment horizontal="right" vertical="top" wrapText="1"/>
    </xf>
    <xf numFmtId="0" fontId="99" fillId="0" borderId="0" xfId="42" applyFont="1"/>
    <xf numFmtId="0" fontId="89" fillId="0" borderId="0" xfId="447" applyFont="1" applyBorder="1" applyAlignment="1">
      <alignment vertical="top"/>
    </xf>
    <xf numFmtId="0" fontId="89" fillId="0" borderId="0" xfId="96" applyFont="1" applyBorder="1" applyAlignment="1">
      <alignment horizontal="center" vertical="top"/>
    </xf>
    <xf numFmtId="164" fontId="89" fillId="0" borderId="0" xfId="96" applyNumberFormat="1" applyFont="1" applyBorder="1" applyAlignment="1">
      <alignment horizontal="center"/>
    </xf>
    <xf numFmtId="1" fontId="89" fillId="0" borderId="0" xfId="96" applyNumberFormat="1" applyFont="1" applyBorder="1" applyAlignment="1">
      <alignment horizontal="center"/>
    </xf>
    <xf numFmtId="0" fontId="89" fillId="0" borderId="0" xfId="96" applyFont="1" applyBorder="1" applyAlignment="1">
      <alignment horizontal="center"/>
    </xf>
    <xf numFmtId="168" fontId="89" fillId="0" borderId="0" xfId="96" applyNumberFormat="1" applyFont="1" applyFill="1" applyBorder="1" applyAlignment="1">
      <alignment horizontal="center" wrapText="1"/>
    </xf>
    <xf numFmtId="0" fontId="89" fillId="0" borderId="0" xfId="447" applyFont="1" applyBorder="1" applyAlignment="1">
      <alignment horizontal="center" vertical="top" wrapText="1"/>
    </xf>
    <xf numFmtId="165" fontId="89" fillId="0" borderId="0" xfId="96" applyNumberFormat="1" applyFont="1" applyFill="1" applyBorder="1" applyAlignment="1">
      <alignment horizontal="center"/>
    </xf>
    <xf numFmtId="164" fontId="89" fillId="0" borderId="0" xfId="96" applyNumberFormat="1" applyFont="1" applyBorder="1" applyAlignment="1">
      <alignment horizontal="center" vertical="top" wrapText="1"/>
    </xf>
    <xf numFmtId="0" fontId="89" fillId="0" borderId="0" xfId="447" applyFont="1"/>
    <xf numFmtId="0" fontId="99" fillId="0" borderId="0" xfId="404" applyFont="1"/>
    <xf numFmtId="0" fontId="89" fillId="0" borderId="27" xfId="42" applyFont="1" applyBorder="1" applyAlignment="1">
      <alignment horizontal="left"/>
    </xf>
    <xf numFmtId="165" fontId="89" fillId="0" borderId="27" xfId="0" applyNumberFormat="1" applyFont="1" applyBorder="1" applyAlignment="1">
      <alignment horizontal="right"/>
    </xf>
    <xf numFmtId="165" fontId="89" fillId="0" borderId="27" xfId="96" applyNumberFormat="1" applyFont="1" applyBorder="1" applyAlignment="1">
      <alignment horizontal="right"/>
    </xf>
    <xf numFmtId="165" fontId="89" fillId="0" borderId="27" xfId="96" applyNumberFormat="1" applyFont="1" applyFill="1" applyBorder="1" applyAlignment="1">
      <alignment horizontal="right" wrapText="1"/>
    </xf>
    <xf numFmtId="165" fontId="89" fillId="0" borderId="27" xfId="96" applyNumberFormat="1" applyFont="1" applyFill="1" applyBorder="1" applyAlignment="1">
      <alignment horizontal="right"/>
    </xf>
    <xf numFmtId="165" fontId="89" fillId="0" borderId="27" xfId="96" applyNumberFormat="1" applyFont="1" applyBorder="1" applyAlignment="1">
      <alignment horizontal="right" vertical="top" wrapText="1"/>
    </xf>
    <xf numFmtId="0" fontId="98" fillId="0" borderId="0" xfId="41" applyFont="1" applyBorder="1" applyAlignment="1">
      <alignment horizontal="center"/>
    </xf>
    <xf numFmtId="0" fontId="98" fillId="0" borderId="28" xfId="41" applyFont="1" applyFill="1" applyBorder="1" applyAlignment="1">
      <alignment horizontal="center"/>
    </xf>
    <xf numFmtId="0" fontId="98" fillId="0" borderId="28" xfId="41" applyFont="1" applyBorder="1" applyAlignment="1">
      <alignment horizontal="center"/>
    </xf>
    <xf numFmtId="0" fontId="88" fillId="0" borderId="29" xfId="123" applyFont="1" applyBorder="1" applyAlignment="1">
      <alignment horizontal="center" wrapText="1"/>
    </xf>
    <xf numFmtId="0" fontId="88" fillId="0" borderId="31" xfId="123" applyFont="1" applyBorder="1" applyAlignment="1">
      <alignment horizontal="center" wrapText="1"/>
    </xf>
    <xf numFmtId="0" fontId="88" fillId="0" borderId="29" xfId="123" applyFont="1" applyFill="1" applyBorder="1" applyAlignment="1">
      <alignment horizontal="center" wrapText="1"/>
    </xf>
    <xf numFmtId="0" fontId="88" fillId="0" borderId="31" xfId="123" applyFont="1" applyFill="1" applyBorder="1" applyAlignment="1">
      <alignment horizontal="center" wrapText="1"/>
    </xf>
    <xf numFmtId="0" fontId="89" fillId="0" borderId="0" xfId="42" applyFont="1" applyBorder="1" applyAlignment="1">
      <alignment horizontal="center"/>
    </xf>
    <xf numFmtId="164" fontId="89" fillId="0" borderId="0" xfId="42" applyNumberFormat="1" applyFont="1" applyAlignment="1">
      <alignment horizontal="center"/>
    </xf>
    <xf numFmtId="0" fontId="92" fillId="0" borderId="32" xfId="42" applyFont="1" applyBorder="1" applyAlignment="1">
      <alignment horizontal="left" vertical="center" wrapText="1"/>
    </xf>
    <xf numFmtId="0" fontId="89" fillId="0" borderId="32" xfId="42" applyFont="1" applyBorder="1" applyAlignment="1">
      <alignment horizontal="left" vertical="center" wrapText="1"/>
    </xf>
    <xf numFmtId="0" fontId="89" fillId="0" borderId="33" xfId="42" applyFont="1" applyBorder="1" applyAlignment="1">
      <alignment horizontal="center"/>
    </xf>
    <xf numFmtId="0" fontId="94" fillId="0" borderId="0" xfId="0" applyFont="1" applyFill="1" applyAlignment="1">
      <alignment horizontal="left" vertical="center"/>
    </xf>
    <xf numFmtId="0" fontId="83" fillId="0" borderId="0" xfId="0" applyFont="1" applyAlignment="1">
      <alignment vertical="center"/>
    </xf>
  </cellXfs>
  <cellStyles count="450">
    <cellStyle name="20% - Accent1" xfId="18" builtinId="30" customBuiltin="1"/>
    <cellStyle name="20% - Accent1 2" xfId="43"/>
    <cellStyle name="20% - Accent1 2 2" xfId="214"/>
    <cellStyle name="20% - Accent1 3" xfId="130"/>
    <cellStyle name="20% - Accent1 3 2" xfId="310"/>
    <cellStyle name="20% - Accent1 3 3" xfId="221"/>
    <cellStyle name="20% - Accent1 3 3 2" xfId="431"/>
    <cellStyle name="20% - Accent1 4" xfId="220"/>
    <cellStyle name="20% - Accent1 5" xfId="352"/>
    <cellStyle name="20% - Accent1 6" xfId="407"/>
    <cellStyle name="20% - Accent2" xfId="22" builtinId="34" customBuiltin="1"/>
    <cellStyle name="20% - Accent2 2" xfId="44"/>
    <cellStyle name="20% - Accent2 2 2" xfId="173"/>
    <cellStyle name="20% - Accent2 3" xfId="131"/>
    <cellStyle name="20% - Accent2 3 2" xfId="311"/>
    <cellStyle name="20% - Accent2 3 3" xfId="223"/>
    <cellStyle name="20% - Accent2 3 3 2" xfId="432"/>
    <cellStyle name="20% - Accent2 4" xfId="222"/>
    <cellStyle name="20% - Accent2 5" xfId="353"/>
    <cellStyle name="20% - Accent2 6" xfId="409"/>
    <cellStyle name="20% - Accent3" xfId="26" builtinId="38" customBuiltin="1"/>
    <cellStyle name="20% - Accent3 2" xfId="45"/>
    <cellStyle name="20% - Accent3 2 2" xfId="210"/>
    <cellStyle name="20% - Accent3 3" xfId="132"/>
    <cellStyle name="20% - Accent3 3 2" xfId="312"/>
    <cellStyle name="20% - Accent3 3 3" xfId="225"/>
    <cellStyle name="20% - Accent3 3 3 2" xfId="433"/>
    <cellStyle name="20% - Accent3 4" xfId="224"/>
    <cellStyle name="20% - Accent3 5" xfId="354"/>
    <cellStyle name="20% - Accent3 6" xfId="411"/>
    <cellStyle name="20% - Accent4" xfId="30" builtinId="42" customBuiltin="1"/>
    <cellStyle name="20% - Accent4 2" xfId="46"/>
    <cellStyle name="20% - Accent4 2 2" xfId="174"/>
    <cellStyle name="20% - Accent4 3" xfId="133"/>
    <cellStyle name="20% - Accent4 3 2" xfId="313"/>
    <cellStyle name="20% - Accent4 3 3" xfId="227"/>
    <cellStyle name="20% - Accent4 3 3 2" xfId="434"/>
    <cellStyle name="20% - Accent4 4" xfId="226"/>
    <cellStyle name="20% - Accent4 5" xfId="355"/>
    <cellStyle name="20% - Accent4 6" xfId="413"/>
    <cellStyle name="20% - Accent5" xfId="34" builtinId="46" customBuiltin="1"/>
    <cellStyle name="20% - Accent5 2" xfId="47"/>
    <cellStyle name="20% - Accent5 2 2" xfId="206"/>
    <cellStyle name="20% - Accent5 3" xfId="134"/>
    <cellStyle name="20% - Accent5 3 2" xfId="314"/>
    <cellStyle name="20% - Accent5 3 3" xfId="229"/>
    <cellStyle name="20% - Accent5 3 3 2" xfId="435"/>
    <cellStyle name="20% - Accent5 4" xfId="228"/>
    <cellStyle name="20% - Accent5 5" xfId="356"/>
    <cellStyle name="20% - Accent5 6" xfId="415"/>
    <cellStyle name="20% - Accent6" xfId="38" builtinId="50" customBuiltin="1"/>
    <cellStyle name="20% - Accent6 2" xfId="48"/>
    <cellStyle name="20% - Accent6 2 2" xfId="175"/>
    <cellStyle name="20% - Accent6 3" xfId="135"/>
    <cellStyle name="20% - Accent6 3 2" xfId="315"/>
    <cellStyle name="20% - Accent6 3 3" xfId="231"/>
    <cellStyle name="20% - Accent6 3 3 2" xfId="436"/>
    <cellStyle name="20% - Accent6 4" xfId="230"/>
    <cellStyle name="20% - Accent6 5" xfId="357"/>
    <cellStyle name="20% - Accent6 6" xfId="417"/>
    <cellStyle name="40% - Accent1" xfId="19" builtinId="31" customBuiltin="1"/>
    <cellStyle name="40% - Accent1 2" xfId="49"/>
    <cellStyle name="40% - Accent1 2 2" xfId="203"/>
    <cellStyle name="40% - Accent1 3" xfId="136"/>
    <cellStyle name="40% - Accent1 3 2" xfId="316"/>
    <cellStyle name="40% - Accent1 3 3" xfId="233"/>
    <cellStyle name="40% - Accent1 3 3 2" xfId="437"/>
    <cellStyle name="40% - Accent1 4" xfId="232"/>
    <cellStyle name="40% - Accent1 5" xfId="358"/>
    <cellStyle name="40% - Accent1 6" xfId="408"/>
    <cellStyle name="40% - Accent2" xfId="23" builtinId="35" customBuiltin="1"/>
    <cellStyle name="40% - Accent2 2" xfId="50"/>
    <cellStyle name="40% - Accent2 2 2" xfId="176"/>
    <cellStyle name="40% - Accent2 3" xfId="137"/>
    <cellStyle name="40% - Accent2 3 2" xfId="317"/>
    <cellStyle name="40% - Accent2 3 3" xfId="235"/>
    <cellStyle name="40% - Accent2 3 3 2" xfId="438"/>
    <cellStyle name="40% - Accent2 4" xfId="234"/>
    <cellStyle name="40% - Accent2 5" xfId="359"/>
    <cellStyle name="40% - Accent2 6" xfId="410"/>
    <cellStyle name="40% - Accent3" xfId="27" builtinId="39" customBuiltin="1"/>
    <cellStyle name="40% - Accent3 2" xfId="51"/>
    <cellStyle name="40% - Accent3 2 2" xfId="199"/>
    <cellStyle name="40% - Accent3 3" xfId="138"/>
    <cellStyle name="40% - Accent3 3 2" xfId="318"/>
    <cellStyle name="40% - Accent3 3 3" xfId="237"/>
    <cellStyle name="40% - Accent3 3 3 2" xfId="439"/>
    <cellStyle name="40% - Accent3 4" xfId="236"/>
    <cellStyle name="40% - Accent3 5" xfId="360"/>
    <cellStyle name="40% - Accent3 6" xfId="412"/>
    <cellStyle name="40% - Accent4" xfId="31" builtinId="43" customBuiltin="1"/>
    <cellStyle name="40% - Accent4 2" xfId="52"/>
    <cellStyle name="40% - Accent4 2 2" xfId="177"/>
    <cellStyle name="40% - Accent4 3" xfId="139"/>
    <cellStyle name="40% - Accent4 3 2" xfId="319"/>
    <cellStyle name="40% - Accent4 3 3" xfId="239"/>
    <cellStyle name="40% - Accent4 3 3 2" xfId="440"/>
    <cellStyle name="40% - Accent4 4" xfId="238"/>
    <cellStyle name="40% - Accent4 5" xfId="361"/>
    <cellStyle name="40% - Accent4 6" xfId="414"/>
    <cellStyle name="40% - Accent5" xfId="35" builtinId="47" customBuiltin="1"/>
    <cellStyle name="40% - Accent5 2" xfId="53"/>
    <cellStyle name="40% - Accent5 2 2" xfId="195"/>
    <cellStyle name="40% - Accent5 3" xfId="140"/>
    <cellStyle name="40% - Accent5 3 2" xfId="320"/>
    <cellStyle name="40% - Accent5 3 3" xfId="241"/>
    <cellStyle name="40% - Accent5 3 3 2" xfId="441"/>
    <cellStyle name="40% - Accent5 4" xfId="240"/>
    <cellStyle name="40% - Accent5 5" xfId="362"/>
    <cellStyle name="40% - Accent5 6" xfId="416"/>
    <cellStyle name="40% - Accent6" xfId="39" builtinId="51" customBuiltin="1"/>
    <cellStyle name="40% - Accent6 2" xfId="54"/>
    <cellStyle name="40% - Accent6 2 2" xfId="178"/>
    <cellStyle name="40% - Accent6 3" xfId="141"/>
    <cellStyle name="40% - Accent6 3 2" xfId="321"/>
    <cellStyle name="40% - Accent6 3 3" xfId="243"/>
    <cellStyle name="40% - Accent6 3 3 2" xfId="442"/>
    <cellStyle name="40% - Accent6 4" xfId="242"/>
    <cellStyle name="40% - Accent6 5" xfId="363"/>
    <cellStyle name="40% - Accent6 6" xfId="418"/>
    <cellStyle name="60% - Accent1" xfId="20" builtinId="32" customBuiltin="1"/>
    <cellStyle name="60% - Accent1 2" xfId="55"/>
    <cellStyle name="60% - Accent1 2 2" xfId="217"/>
    <cellStyle name="60% - Accent1 3" xfId="142"/>
    <cellStyle name="60% - Accent1 3 2" xfId="322"/>
    <cellStyle name="60% - Accent1 3 3" xfId="245"/>
    <cellStyle name="60% - Accent1 4" xfId="244"/>
    <cellStyle name="60% - Accent1 5" xfId="364"/>
    <cellStyle name="60% - Accent2" xfId="24" builtinId="36" customBuiltin="1"/>
    <cellStyle name="60% - Accent2 2" xfId="56"/>
    <cellStyle name="60% - Accent2 2 2" xfId="179"/>
    <cellStyle name="60% - Accent2 3" xfId="143"/>
    <cellStyle name="60% - Accent2 3 2" xfId="323"/>
    <cellStyle name="60% - Accent2 3 3" xfId="247"/>
    <cellStyle name="60% - Accent2 4" xfId="246"/>
    <cellStyle name="60% - Accent2 5" xfId="365"/>
    <cellStyle name="60% - Accent3" xfId="28" builtinId="40" customBuiltin="1"/>
    <cellStyle name="60% - Accent3 2" xfId="57"/>
    <cellStyle name="60% - Accent3 2 2" xfId="213"/>
    <cellStyle name="60% - Accent3 3" xfId="144"/>
    <cellStyle name="60% - Accent3 3 2" xfId="324"/>
    <cellStyle name="60% - Accent3 3 3" xfId="249"/>
    <cellStyle name="60% - Accent3 4" xfId="248"/>
    <cellStyle name="60% - Accent3 5" xfId="366"/>
    <cellStyle name="60% - Accent4" xfId="32" builtinId="44" customBuiltin="1"/>
    <cellStyle name="60% - Accent4 2" xfId="58"/>
    <cellStyle name="60% - Accent4 2 2" xfId="180"/>
    <cellStyle name="60% - Accent4 3" xfId="145"/>
    <cellStyle name="60% - Accent4 3 2" xfId="325"/>
    <cellStyle name="60% - Accent4 3 3" xfId="251"/>
    <cellStyle name="60% - Accent4 4" xfId="250"/>
    <cellStyle name="60% - Accent4 5" xfId="367"/>
    <cellStyle name="60% - Accent5" xfId="36" builtinId="48" customBuiltin="1"/>
    <cellStyle name="60% - Accent5 2" xfId="59"/>
    <cellStyle name="60% - Accent5 2 2" xfId="209"/>
    <cellStyle name="60% - Accent5 3" xfId="146"/>
    <cellStyle name="60% - Accent5 3 2" xfId="326"/>
    <cellStyle name="60% - Accent5 3 3" xfId="253"/>
    <cellStyle name="60% - Accent5 4" xfId="252"/>
    <cellStyle name="60% - Accent5 5" xfId="368"/>
    <cellStyle name="60% - Accent6" xfId="40" builtinId="52" customBuiltin="1"/>
    <cellStyle name="60% - Accent6 2" xfId="60"/>
    <cellStyle name="60% - Accent6 2 2" xfId="181"/>
    <cellStyle name="60% - Accent6 3" xfId="147"/>
    <cellStyle name="60% - Accent6 3 2" xfId="327"/>
    <cellStyle name="60% - Accent6 3 3" xfId="255"/>
    <cellStyle name="60% - Accent6 4" xfId="254"/>
    <cellStyle name="60% - Accent6 5" xfId="369"/>
    <cellStyle name="Accent1" xfId="17" builtinId="29" customBuiltin="1"/>
    <cellStyle name="Accent1 2" xfId="61"/>
    <cellStyle name="Accent1 2 2" xfId="205"/>
    <cellStyle name="Accent1 3" xfId="148"/>
    <cellStyle name="Accent1 3 2" xfId="328"/>
    <cellStyle name="Accent1 3 3" xfId="257"/>
    <cellStyle name="Accent1 4" xfId="256"/>
    <cellStyle name="Accent1 5" xfId="370"/>
    <cellStyle name="Accent2" xfId="21" builtinId="33" customBuiltin="1"/>
    <cellStyle name="Accent2 2" xfId="62"/>
    <cellStyle name="Accent2 2 2" xfId="182"/>
    <cellStyle name="Accent2 3" xfId="149"/>
    <cellStyle name="Accent2 3 2" xfId="329"/>
    <cellStyle name="Accent2 3 3" xfId="259"/>
    <cellStyle name="Accent2 4" xfId="258"/>
    <cellStyle name="Accent2 5" xfId="371"/>
    <cellStyle name="Accent3" xfId="25" builtinId="37" customBuiltin="1"/>
    <cellStyle name="Accent3 2" xfId="63"/>
    <cellStyle name="Accent3 2 2" xfId="202"/>
    <cellStyle name="Accent3 3" xfId="150"/>
    <cellStyle name="Accent3 3 2" xfId="330"/>
    <cellStyle name="Accent3 3 3" xfId="261"/>
    <cellStyle name="Accent3 4" xfId="260"/>
    <cellStyle name="Accent3 5" xfId="372"/>
    <cellStyle name="Accent4" xfId="29" builtinId="41" customBuiltin="1"/>
    <cellStyle name="Accent4 2" xfId="64"/>
    <cellStyle name="Accent4 2 2" xfId="183"/>
    <cellStyle name="Accent4 3" xfId="151"/>
    <cellStyle name="Accent4 3 2" xfId="331"/>
    <cellStyle name="Accent4 3 3" xfId="263"/>
    <cellStyle name="Accent4 4" xfId="262"/>
    <cellStyle name="Accent4 5" xfId="373"/>
    <cellStyle name="Accent5" xfId="33" builtinId="45" customBuiltin="1"/>
    <cellStyle name="Accent5 2" xfId="65"/>
    <cellStyle name="Accent5 2 2" xfId="198"/>
    <cellStyle name="Accent5 3" xfId="152"/>
    <cellStyle name="Accent5 3 2" xfId="332"/>
    <cellStyle name="Accent5 3 3" xfId="265"/>
    <cellStyle name="Accent5 4" xfId="264"/>
    <cellStyle name="Accent5 5" xfId="374"/>
    <cellStyle name="Accent6" xfId="37" builtinId="49" customBuiltin="1"/>
    <cellStyle name="Accent6 2" xfId="66"/>
    <cellStyle name="Accent6 2 2" xfId="184"/>
    <cellStyle name="Accent6 3" xfId="153"/>
    <cellStyle name="Accent6 3 2" xfId="333"/>
    <cellStyle name="Accent6 3 3" xfId="267"/>
    <cellStyle name="Accent6 4" xfId="266"/>
    <cellStyle name="Accent6 5" xfId="375"/>
    <cellStyle name="Bad" xfId="7" builtinId="27" customBuiltin="1"/>
    <cellStyle name="Bad 2" xfId="67"/>
    <cellStyle name="Bad 2 2" xfId="216"/>
    <cellStyle name="Bad 3" xfId="154"/>
    <cellStyle name="Bad 3 2" xfId="334"/>
    <cellStyle name="Bad 3 3" xfId="269"/>
    <cellStyle name="Bad 4" xfId="268"/>
    <cellStyle name="Bad 5" xfId="376"/>
    <cellStyle name="Calculation" xfId="11" builtinId="22" customBuiltin="1"/>
    <cellStyle name="Calculation 2" xfId="68"/>
    <cellStyle name="Calculation 2 2" xfId="185"/>
    <cellStyle name="Calculation 3" xfId="155"/>
    <cellStyle name="Calculation 3 2" xfId="335"/>
    <cellStyle name="Calculation 3 3" xfId="271"/>
    <cellStyle name="Calculation 4" xfId="270"/>
    <cellStyle name="Calculation 5" xfId="377"/>
    <cellStyle name="Check Cell" xfId="13" builtinId="23" customBuiltin="1"/>
    <cellStyle name="Check Cell 2" xfId="69"/>
    <cellStyle name="Check Cell 2 2" xfId="212"/>
    <cellStyle name="Check Cell 3" xfId="156"/>
    <cellStyle name="Check Cell 3 2" xfId="336"/>
    <cellStyle name="Check Cell 3 3" xfId="273"/>
    <cellStyle name="Check Cell 4" xfId="272"/>
    <cellStyle name="Check Cell 5" xfId="378"/>
    <cellStyle name="Comma 2" xfId="186"/>
    <cellStyle name="Comma 3" xfId="208"/>
    <cellStyle name="Currency 2" xfId="187"/>
    <cellStyle name="Currency 3" xfId="204"/>
    <cellStyle name="Explanatory Text" xfId="15" builtinId="53" customBuiltin="1"/>
    <cellStyle name="Explanatory Text 2" xfId="70"/>
    <cellStyle name="Explanatory Text 2 2" xfId="188"/>
    <cellStyle name="Explanatory Text 3" xfId="157"/>
    <cellStyle name="Explanatory Text 3 2" xfId="337"/>
    <cellStyle name="Explanatory Text 3 3" xfId="275"/>
    <cellStyle name="Explanatory Text 4" xfId="274"/>
    <cellStyle name="Explanatory Text 5" xfId="379"/>
    <cellStyle name="Explanatory Text 6" xfId="380"/>
    <cellStyle name="Good" xfId="6" builtinId="26" customBuiltin="1"/>
    <cellStyle name="Good 2" xfId="71"/>
    <cellStyle name="Good 2 2" xfId="201"/>
    <cellStyle name="Good 3" xfId="158"/>
    <cellStyle name="Good 3 2" xfId="338"/>
    <cellStyle name="Good 3 3" xfId="277"/>
    <cellStyle name="Good 4" xfId="276"/>
    <cellStyle name="Good 5" xfId="381"/>
    <cellStyle name="Gy-border" xfId="92"/>
    <cellStyle name="Gy-border 2" xfId="93"/>
    <cellStyle name="Gy-border 2 2" xfId="102"/>
    <cellStyle name="Gy-border 3" xfId="103"/>
    <cellStyle name="Gy-border 4" xfId="104"/>
    <cellStyle name="Gy-border 4 2" xfId="105"/>
    <cellStyle name="Gy-border 4 3" xfId="106"/>
    <cellStyle name="Gy-border 5" xfId="127"/>
    <cellStyle name="Gy-border 6" xfId="172"/>
    <cellStyle name="Gy-border 6 2" xfId="429"/>
    <cellStyle name="Heading 1" xfId="2" builtinId="16" customBuiltin="1"/>
    <cellStyle name="Heading 1 2" xfId="72"/>
    <cellStyle name="Heading 1 2 2" xfId="189"/>
    <cellStyle name="Heading 1 3" xfId="159"/>
    <cellStyle name="Heading 1 3 2" xfId="339"/>
    <cellStyle name="Heading 1 3 3" xfId="279"/>
    <cellStyle name="Heading 1 4" xfId="278"/>
    <cellStyle name="Heading 1 5" xfId="382"/>
    <cellStyle name="Heading 1 6" xfId="383"/>
    <cellStyle name="Heading 2" xfId="3" builtinId="17" customBuiltin="1"/>
    <cellStyle name="Heading 2 2" xfId="73"/>
    <cellStyle name="Heading 2 2 2" xfId="197"/>
    <cellStyle name="Heading 2 3" xfId="160"/>
    <cellStyle name="Heading 2 3 2" xfId="340"/>
    <cellStyle name="Heading 2 3 3" xfId="281"/>
    <cellStyle name="Heading 2 4" xfId="280"/>
    <cellStyle name="Heading 2 5" xfId="384"/>
    <cellStyle name="Heading 2 6" xfId="385"/>
    <cellStyle name="Heading 3" xfId="4" builtinId="18" customBuiltin="1"/>
    <cellStyle name="Heading 3 2" xfId="74"/>
    <cellStyle name="Heading 3 2 2" xfId="190"/>
    <cellStyle name="Heading 3 3" xfId="161"/>
    <cellStyle name="Heading 3 3 2" xfId="341"/>
    <cellStyle name="Heading 3 3 3" xfId="283"/>
    <cellStyle name="Heading 3 4" xfId="282"/>
    <cellStyle name="Heading 3 5" xfId="386"/>
    <cellStyle name="Heading 3 6" xfId="387"/>
    <cellStyle name="Heading 4" xfId="5" builtinId="19" customBuiltin="1"/>
    <cellStyle name="Heading 4 2" xfId="75"/>
    <cellStyle name="Heading 4 2 2" xfId="215"/>
    <cellStyle name="Heading 4 3" xfId="162"/>
    <cellStyle name="Heading 4 3 2" xfId="342"/>
    <cellStyle name="Heading 4 3 3" xfId="285"/>
    <cellStyle name="Heading 4 4" xfId="284"/>
    <cellStyle name="Heading 4 5" xfId="388"/>
    <cellStyle name="Heading 4 6" xfId="389"/>
    <cellStyle name="Input" xfId="9" builtinId="20" customBuiltin="1"/>
    <cellStyle name="Input 2" xfId="76"/>
    <cellStyle name="Input 2 2" xfId="191"/>
    <cellStyle name="Input 3" xfId="163"/>
    <cellStyle name="Input 3 2" xfId="343"/>
    <cellStyle name="Input 3 3" xfId="287"/>
    <cellStyle name="Input 4" xfId="286"/>
    <cellStyle name="Input 5" xfId="390"/>
    <cellStyle name="Linked Cell" xfId="12" builtinId="24" customBuiltin="1"/>
    <cellStyle name="Linked Cell 2" xfId="77"/>
    <cellStyle name="Linked Cell 2 2" xfId="211"/>
    <cellStyle name="Linked Cell 3" xfId="164"/>
    <cellStyle name="Linked Cell 3 2" xfId="344"/>
    <cellStyle name="Linked Cell 3 3" xfId="289"/>
    <cellStyle name="Linked Cell 4" xfId="288"/>
    <cellStyle name="Linked Cell 5" xfId="391"/>
    <cellStyle name="Linked Cell 6" xfId="392"/>
    <cellStyle name="Neutral" xfId="8" builtinId="28" customBuiltin="1"/>
    <cellStyle name="Neutral 2" xfId="78"/>
    <cellStyle name="Neutral 2 2" xfId="192"/>
    <cellStyle name="Neutral 3" xfId="165"/>
    <cellStyle name="Neutral 3 2" xfId="345"/>
    <cellStyle name="Neutral 3 3" xfId="291"/>
    <cellStyle name="Neutral 4" xfId="290"/>
    <cellStyle name="Neutral 5" xfId="393"/>
    <cellStyle name="Normal" xfId="0" builtinId="0"/>
    <cellStyle name="Normal 10" xfId="394"/>
    <cellStyle name="Normal 10 2" xfId="448"/>
    <cellStyle name="Normal 10 2 2" xfId="449"/>
    <cellStyle name="Normal 11" xfId="41"/>
    <cellStyle name="Normal 12" xfId="404"/>
    <cellStyle name="Normal 2" xfId="42"/>
    <cellStyle name="Normal 2 2" xfId="87"/>
    <cellStyle name="Normal 2 2 2" xfId="95"/>
    <cellStyle name="Normal 2 2 2 2" xfId="122"/>
    <cellStyle name="Normal 2 2 2 2 2" xfId="424"/>
    <cellStyle name="Normal 2 2 2 3" xfId="421"/>
    <cellStyle name="Normal 2 2 3" xfId="96"/>
    <cellStyle name="Normal 2 2 3 2" xfId="107"/>
    <cellStyle name="Normal 2 2 4" xfId="108"/>
    <cellStyle name="Normal 2 2 4 2" xfId="121"/>
    <cellStyle name="Normal 2 2 4 2 2" xfId="423"/>
    <cellStyle name="Normal 2 2 5" xfId="94"/>
    <cellStyle name="Normal 2 2 6" xfId="419"/>
    <cellStyle name="Normal 2 3" xfId="91"/>
    <cellStyle name="Normal 2 3 2" xfId="109"/>
    <cellStyle name="Normal 2 3 3" xfId="128"/>
    <cellStyle name="Normal 2 4" xfId="110"/>
    <cellStyle name="Normal 2 4 2" xfId="111"/>
    <cellStyle name="Normal 2 4 3" xfId="112"/>
    <cellStyle name="Normal 2 5" xfId="306"/>
    <cellStyle name="Normal 2 5 2" xfId="445"/>
    <cellStyle name="Normal 2 6" xfId="207"/>
    <cellStyle name="Normal 2 7" xfId="405"/>
    <cellStyle name="Normal 3" xfId="85"/>
    <cellStyle name="Normal 3 2" xfId="113"/>
    <cellStyle name="Normal 3 3" xfId="166"/>
    <cellStyle name="Normal 4" xfId="86"/>
    <cellStyle name="Normal 4 2" xfId="88"/>
    <cellStyle name="Normal 4 2 2" xfId="123"/>
    <cellStyle name="Normal 4 2 3" xfId="129"/>
    <cellStyle name="Normal 4 2 4" xfId="97"/>
    <cellStyle name="Normal 4 2 5" xfId="308"/>
    <cellStyle name="Normal 4 3" xfId="114"/>
    <cellStyle name="Normal 4 4" xfId="115"/>
    <cellStyle name="Normal 4 4 2" xfId="116"/>
    <cellStyle name="Normal 4 4 3" xfId="117"/>
    <cellStyle name="Normal 4 5" xfId="292"/>
    <cellStyle name="Normal 4 5 2" xfId="443"/>
    <cellStyle name="Normal 4 6" xfId="307"/>
    <cellStyle name="Normal 5" xfId="89"/>
    <cellStyle name="Normal 5 2" xfId="118"/>
    <cellStyle name="Normal 5 3" xfId="120"/>
    <cellStyle name="Normal 5 3 2" xfId="422"/>
    <cellStyle name="Normal 5 4" xfId="101"/>
    <cellStyle name="Normal 6" xfId="126"/>
    <cellStyle name="Normal 6 2" xfId="303"/>
    <cellStyle name="Normal 6 3" xfId="427"/>
    <cellStyle name="Normal 7" xfId="119"/>
    <cellStyle name="Normal 7 2" xfId="305"/>
    <cellStyle name="Normal 7 3" xfId="304"/>
    <cellStyle name="Normal 7 4" xfId="309"/>
    <cellStyle name="Normal 7 5" xfId="218"/>
    <cellStyle name="Normal 7 5 2" xfId="430"/>
    <cellStyle name="Normal 8" xfId="171"/>
    <cellStyle name="Normal 8 2" xfId="349"/>
    <cellStyle name="Normal 8 2 2" xfId="446"/>
    <cellStyle name="Normal 8 3" xfId="219"/>
    <cellStyle name="Normal 8 4" xfId="428"/>
    <cellStyle name="Normal 9" xfId="351"/>
    <cellStyle name="Normal 9 2" xfId="403"/>
    <cellStyle name="Normal 9 3" xfId="447"/>
    <cellStyle name="Note 2" xfId="79"/>
    <cellStyle name="Note 2 2" xfId="90"/>
    <cellStyle name="Note 2 2 2" xfId="125"/>
    <cellStyle name="Note 2 2 2 2" xfId="426"/>
    <cellStyle name="Note 2 2 3" xfId="420"/>
    <cellStyle name="Note 2 3" xfId="98"/>
    <cellStyle name="Note 2 4" xfId="99"/>
    <cellStyle name="Note 2 5" xfId="193"/>
    <cellStyle name="Note 3" xfId="100"/>
    <cellStyle name="Note 3 2" xfId="294"/>
    <cellStyle name="Note 3 2 2" xfId="444"/>
    <cellStyle name="Note 4" xfId="124"/>
    <cellStyle name="Note 4 2" xfId="293"/>
    <cellStyle name="Note 4 3" xfId="425"/>
    <cellStyle name="Note 5" xfId="167"/>
    <cellStyle name="Note 6" xfId="395"/>
    <cellStyle name="Note 7" xfId="84"/>
    <cellStyle name="Note 8" xfId="406"/>
    <cellStyle name="Output" xfId="10" builtinId="21" customBuiltin="1"/>
    <cellStyle name="Output 2" xfId="80"/>
    <cellStyle name="Output 2 2" xfId="200"/>
    <cellStyle name="Output 3" xfId="168"/>
    <cellStyle name="Output 3 2" xfId="346"/>
    <cellStyle name="Output 3 3" xfId="296"/>
    <cellStyle name="Output 4" xfId="295"/>
    <cellStyle name="Output 5" xfId="396"/>
    <cellStyle name="Title" xfId="1" builtinId="15" customBuiltin="1"/>
    <cellStyle name="Title 2" xfId="81"/>
    <cellStyle name="Title 2 2" xfId="194"/>
    <cellStyle name="Title 3" xfId="298"/>
    <cellStyle name="Title 4" xfId="297"/>
    <cellStyle name="Title 5" xfId="397"/>
    <cellStyle name="Title 6" xfId="398"/>
    <cellStyle name="Total" xfId="16" builtinId="25" customBuiltin="1"/>
    <cellStyle name="Total 2" xfId="82"/>
    <cellStyle name="Total 2 2" xfId="196"/>
    <cellStyle name="Total 3" xfId="169"/>
    <cellStyle name="Total 3 2" xfId="347"/>
    <cellStyle name="Total 3 3" xfId="300"/>
    <cellStyle name="Total 4" xfId="299"/>
    <cellStyle name="Total 5" xfId="399"/>
    <cellStyle name="Total 6" xfId="400"/>
    <cellStyle name="Warning Text" xfId="14" builtinId="11" customBuiltin="1"/>
    <cellStyle name="Warning Text 2" xfId="83"/>
    <cellStyle name="Warning Text 2 2" xfId="350"/>
    <cellStyle name="Warning Text 3" xfId="170"/>
    <cellStyle name="Warning Text 3 2" xfId="348"/>
    <cellStyle name="Warning Text 3 3" xfId="302"/>
    <cellStyle name="Warning Text 4" xfId="301"/>
    <cellStyle name="Warning Text 5" xfId="401"/>
    <cellStyle name="Warning Text 6" xfId="40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4200525</xdr:colOff>
      <xdr:row>0</xdr:row>
      <xdr:rowOff>47625</xdr:rowOff>
    </xdr:from>
    <xdr:to>
      <xdr:col>0</xdr:col>
      <xdr:colOff>6067425</xdr:colOff>
      <xdr:row>1</xdr:row>
      <xdr:rowOff>209550</xdr:rowOff>
    </xdr:to>
    <xdr:pic>
      <xdr:nvPicPr>
        <xdr:cNvPr id="3087" name="Picture 1" descr="GovMB_Logo_bl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00525" y="47625"/>
          <a:ext cx="18669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27"/>
  <sheetViews>
    <sheetView tabSelected="1" workbookViewId="0"/>
  </sheetViews>
  <sheetFormatPr defaultColWidth="9" defaultRowHeight="15"/>
  <cols>
    <col min="1" max="1" width="99.7109375" style="30" customWidth="1"/>
    <col min="2" max="2" width="51.28515625" style="30" customWidth="1"/>
    <col min="3" max="16384" width="9" style="30"/>
  </cols>
  <sheetData>
    <row r="1" spans="1:2">
      <c r="A1" s="29" t="s">
        <v>18</v>
      </c>
    </row>
    <row r="2" spans="1:2">
      <c r="A2" s="26" t="s">
        <v>1086</v>
      </c>
    </row>
    <row r="3" spans="1:2" ht="15" customHeight="1">
      <c r="A3" s="31"/>
    </row>
    <row r="4" spans="1:2" ht="78.599999999999994" customHeight="1">
      <c r="A4" s="23" t="s">
        <v>1129</v>
      </c>
    </row>
    <row r="5" spans="1:2" ht="15" customHeight="1">
      <c r="A5" s="31"/>
    </row>
    <row r="6" spans="1:2">
      <c r="A6" s="24" t="s">
        <v>24</v>
      </c>
      <c r="B6" s="32"/>
    </row>
    <row r="7" spans="1:2">
      <c r="A7" s="24"/>
      <c r="B7" s="32"/>
    </row>
    <row r="8" spans="1:2">
      <c r="A8" s="25" t="s">
        <v>1087</v>
      </c>
    </row>
    <row r="9" spans="1:2" ht="45" customHeight="1">
      <c r="A9" s="24" t="s">
        <v>1132</v>
      </c>
      <c r="B9" s="33"/>
    </row>
    <row r="10" spans="1:2" ht="13.5" customHeight="1">
      <c r="A10" s="24"/>
      <c r="B10" s="33"/>
    </row>
    <row r="11" spans="1:2" s="35" customFormat="1" ht="22.5" customHeight="1">
      <c r="A11" s="26" t="s">
        <v>97</v>
      </c>
      <c r="B11" s="34"/>
    </row>
    <row r="12" spans="1:2" ht="349.5" customHeight="1">
      <c r="A12" s="26" t="s">
        <v>1130</v>
      </c>
      <c r="B12" s="36"/>
    </row>
    <row r="13" spans="1:2">
      <c r="A13" s="26"/>
      <c r="B13" s="37"/>
    </row>
    <row r="14" spans="1:2" ht="89.25" customHeight="1">
      <c r="A14" s="24" t="s">
        <v>131</v>
      </c>
      <c r="B14" s="38"/>
    </row>
    <row r="15" spans="1:2" ht="15" customHeight="1">
      <c r="A15" s="25"/>
      <c r="B15" s="38"/>
    </row>
    <row r="16" spans="1:2" ht="18" customHeight="1">
      <c r="A16" s="26" t="s">
        <v>1131</v>
      </c>
    </row>
    <row r="17" spans="1:2" ht="18" customHeight="1">
      <c r="A17" s="26"/>
    </row>
    <row r="18" spans="1:2" ht="316.5" customHeight="1">
      <c r="A18" s="42" t="s">
        <v>1256</v>
      </c>
    </row>
    <row r="19" spans="1:2" ht="14.25" customHeight="1">
      <c r="A19" s="26"/>
    </row>
    <row r="20" spans="1:2" ht="90">
      <c r="A20" s="24" t="s">
        <v>132</v>
      </c>
    </row>
    <row r="21" spans="1:2" ht="4.5" customHeight="1">
      <c r="A21" s="25"/>
    </row>
    <row r="22" spans="1:2">
      <c r="A22" s="27" t="s">
        <v>98</v>
      </c>
    </row>
    <row r="23" spans="1:2">
      <c r="A23" s="27" t="s">
        <v>129</v>
      </c>
    </row>
    <row r="24" spans="1:2">
      <c r="A24" s="27" t="s">
        <v>99</v>
      </c>
    </row>
    <row r="25" spans="1:2" s="40" customFormat="1">
      <c r="A25" s="27" t="s">
        <v>19</v>
      </c>
      <c r="B25" s="39"/>
    </row>
    <row r="26" spans="1:2" ht="15" customHeight="1">
      <c r="A26" s="28" t="s">
        <v>20</v>
      </c>
    </row>
    <row r="27" spans="1:2">
      <c r="B27" s="41"/>
    </row>
  </sheetData>
  <phoneticPr fontId="7" type="noConversion"/>
  <pageMargins left="0.75" right="0.75" top="0.7" bottom="0.7" header="0.5" footer="0.5"/>
  <pageSetup fitToHeight="0" orientation="portrait" horizontalDpi="4294967294" verticalDpi="4294967294"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Q112"/>
  <sheetViews>
    <sheetView workbookViewId="0"/>
  </sheetViews>
  <sheetFormatPr defaultColWidth="9" defaultRowHeight="12.75"/>
  <cols>
    <col min="1" max="1" width="24.7109375" style="186" customWidth="1"/>
    <col min="2" max="3" width="20" style="186" customWidth="1"/>
    <col min="4" max="10" width="9" style="186"/>
    <col min="11" max="11" width="9.28515625" style="186" customWidth="1"/>
    <col min="12" max="16384" width="9" style="186"/>
  </cols>
  <sheetData>
    <row r="1" spans="1:17" ht="15">
      <c r="A1" s="319" t="s">
        <v>1198</v>
      </c>
    </row>
    <row r="2" spans="1:17" ht="4.5" customHeight="1"/>
    <row r="3" spans="1:17">
      <c r="A3" s="174"/>
      <c r="B3" s="174"/>
      <c r="C3" s="174"/>
      <c r="D3" s="312" t="s">
        <v>1194</v>
      </c>
      <c r="E3" s="312"/>
      <c r="F3" s="312"/>
      <c r="G3" s="312"/>
      <c r="H3" s="312"/>
      <c r="I3" s="312"/>
      <c r="J3" s="174"/>
      <c r="K3" s="312" t="s">
        <v>1195</v>
      </c>
      <c r="L3" s="312"/>
      <c r="M3" s="312"/>
      <c r="N3" s="312"/>
      <c r="O3" s="312"/>
      <c r="P3" s="312"/>
      <c r="Q3" s="174"/>
    </row>
    <row r="4" spans="1:17" ht="32.25" customHeight="1">
      <c r="A4" s="177" t="s">
        <v>243</v>
      </c>
      <c r="B4" s="201" t="s">
        <v>1185</v>
      </c>
      <c r="C4" s="201" t="s">
        <v>1173</v>
      </c>
      <c r="D4" s="201" t="s">
        <v>1177</v>
      </c>
      <c r="E4" s="201" t="s">
        <v>244</v>
      </c>
      <c r="F4" s="202" t="s">
        <v>1175</v>
      </c>
      <c r="G4" s="203" t="s">
        <v>244</v>
      </c>
      <c r="H4" s="202" t="s">
        <v>1176</v>
      </c>
      <c r="I4" s="203" t="s">
        <v>244</v>
      </c>
      <c r="J4" s="203" t="s">
        <v>245</v>
      </c>
      <c r="K4" s="202" t="s">
        <v>1178</v>
      </c>
      <c r="L4" s="203" t="s">
        <v>244</v>
      </c>
      <c r="M4" s="202" t="s">
        <v>1175</v>
      </c>
      <c r="N4" s="203" t="s">
        <v>244</v>
      </c>
      <c r="O4" s="202" t="s">
        <v>1176</v>
      </c>
      <c r="P4" s="203" t="s">
        <v>244</v>
      </c>
      <c r="Q4" s="203" t="s">
        <v>246</v>
      </c>
    </row>
    <row r="5" spans="1:17">
      <c r="A5" s="186" t="s">
        <v>819</v>
      </c>
      <c r="B5" s="213">
        <v>508919.09116633405</v>
      </c>
      <c r="C5" s="213">
        <v>97.025312835255377</v>
      </c>
      <c r="D5" s="204">
        <v>0.18151735903982619</v>
      </c>
      <c r="E5" s="204">
        <v>1.9275318018202759E-3</v>
      </c>
      <c r="F5" s="204">
        <v>12.857648113101195</v>
      </c>
      <c r="G5" s="204">
        <v>1.1151022352310818</v>
      </c>
      <c r="H5" s="199">
        <v>0.51373848055406934</v>
      </c>
      <c r="I5" s="204">
        <v>4.4219631532277967E-2</v>
      </c>
      <c r="J5" s="205">
        <v>0.99247567672501413</v>
      </c>
      <c r="K5" s="213">
        <v>2666.7829068321407</v>
      </c>
      <c r="L5" s="213">
        <v>17.480636073471942</v>
      </c>
      <c r="M5" s="213">
        <v>2669.2768345976997</v>
      </c>
      <c r="N5" s="213">
        <v>78.585180490731091</v>
      </c>
      <c r="O5" s="213">
        <v>2672.5699015810646</v>
      </c>
      <c r="P5" s="213">
        <v>185.61582858227985</v>
      </c>
      <c r="Q5" s="214">
        <v>-0.26509313339746038</v>
      </c>
    </row>
    <row r="6" spans="1:17">
      <c r="A6" s="186" t="s">
        <v>820</v>
      </c>
      <c r="B6" s="213">
        <v>177746.40747170147</v>
      </c>
      <c r="C6" s="213">
        <v>21.947694852152594</v>
      </c>
      <c r="D6" s="204">
        <v>0.18038952349268192</v>
      </c>
      <c r="E6" s="204">
        <v>1.9229907887765574E-3</v>
      </c>
      <c r="F6" s="204">
        <v>12.104307594110303</v>
      </c>
      <c r="G6" s="204">
        <v>0.81418116028493237</v>
      </c>
      <c r="H6" s="199">
        <v>0.486661920165541</v>
      </c>
      <c r="I6" s="204">
        <v>3.2320992454393419E-2</v>
      </c>
      <c r="J6" s="205">
        <v>0.98736158243238659</v>
      </c>
      <c r="K6" s="213">
        <v>2656.4548048292781</v>
      </c>
      <c r="L6" s="213">
        <v>17.565186952216209</v>
      </c>
      <c r="M6" s="213">
        <v>2612.5206885660109</v>
      </c>
      <c r="N6" s="213">
        <v>61.204327952149015</v>
      </c>
      <c r="O6" s="213">
        <v>2556.2177898146952</v>
      </c>
      <c r="P6" s="213">
        <v>138.64747659774866</v>
      </c>
      <c r="Q6" s="214">
        <v>4.5684372405265607</v>
      </c>
    </row>
    <row r="7" spans="1:17">
      <c r="A7" s="186" t="s">
        <v>821</v>
      </c>
      <c r="B7" s="213">
        <v>408673.27913678961</v>
      </c>
      <c r="C7" s="213">
        <v>1.8494764191684832</v>
      </c>
      <c r="D7" s="204">
        <v>0.21843041057622745</v>
      </c>
      <c r="E7" s="204">
        <v>2.5875601511285672E-3</v>
      </c>
      <c r="F7" s="204">
        <v>17.264565766613273</v>
      </c>
      <c r="G7" s="204">
        <v>0.99810040126899169</v>
      </c>
      <c r="H7" s="199">
        <v>0.57324632965323152</v>
      </c>
      <c r="I7" s="204">
        <v>3.2437359567276239E-2</v>
      </c>
      <c r="J7" s="205">
        <v>0.9787812509539161</v>
      </c>
      <c r="K7" s="213">
        <v>2969.1567721343959</v>
      </c>
      <c r="L7" s="213">
        <v>18.965038808193185</v>
      </c>
      <c r="M7" s="213">
        <v>2949.6500846776034</v>
      </c>
      <c r="N7" s="213">
        <v>54.024411037668415</v>
      </c>
      <c r="O7" s="213">
        <v>2921.1359255509674</v>
      </c>
      <c r="P7" s="213">
        <v>131.56119272639626</v>
      </c>
      <c r="Q7" s="214">
        <v>2.0107771855279868</v>
      </c>
    </row>
    <row r="8" spans="1:17">
      <c r="A8" s="186" t="s">
        <v>822</v>
      </c>
      <c r="B8" s="213">
        <v>612889.04196553747</v>
      </c>
      <c r="C8" s="213">
        <v>17.781229478583786</v>
      </c>
      <c r="D8" s="204">
        <v>0.18948988798396599</v>
      </c>
      <c r="E8" s="204">
        <v>2.3116070605434065E-3</v>
      </c>
      <c r="F8" s="204">
        <v>13.936017848924442</v>
      </c>
      <c r="G8" s="204">
        <v>0.82242671014094382</v>
      </c>
      <c r="H8" s="199">
        <v>0.53339799650997866</v>
      </c>
      <c r="I8" s="204">
        <v>3.0798316845779869E-2</v>
      </c>
      <c r="J8" s="205">
        <v>0.97840145485888452</v>
      </c>
      <c r="K8" s="213">
        <v>2737.7393086119914</v>
      </c>
      <c r="L8" s="213">
        <v>19.931476162210856</v>
      </c>
      <c r="M8" s="213">
        <v>2745.3679253346049</v>
      </c>
      <c r="N8" s="213">
        <v>54.425326498910181</v>
      </c>
      <c r="O8" s="213">
        <v>2755.7530093452619</v>
      </c>
      <c r="P8" s="213">
        <v>128.19319078093486</v>
      </c>
      <c r="Q8" s="214">
        <v>-0.8086853035393724</v>
      </c>
    </row>
    <row r="9" spans="1:17">
      <c r="A9" s="186" t="s">
        <v>823</v>
      </c>
      <c r="B9" s="213">
        <v>1058977.9153274051</v>
      </c>
      <c r="C9" s="213">
        <v>14.533052338607121</v>
      </c>
      <c r="D9" s="204">
        <v>0.19001519372575032</v>
      </c>
      <c r="E9" s="204">
        <v>2.0288480199292741E-3</v>
      </c>
      <c r="F9" s="204">
        <v>14.189826420736726</v>
      </c>
      <c r="G9" s="204">
        <v>1.085633813213182</v>
      </c>
      <c r="H9" s="199">
        <v>0.54161100399803774</v>
      </c>
      <c r="I9" s="204">
        <v>4.1032008139270985E-2</v>
      </c>
      <c r="J9" s="205">
        <v>0.99021389067252519</v>
      </c>
      <c r="K9" s="213">
        <v>2742.293171418552</v>
      </c>
      <c r="L9" s="213">
        <v>17.45289120359439</v>
      </c>
      <c r="M9" s="213">
        <v>2762.4774222837164</v>
      </c>
      <c r="N9" s="213">
        <v>70.094508749956731</v>
      </c>
      <c r="O9" s="65">
        <v>2790.1884037368104</v>
      </c>
      <c r="P9" s="65">
        <v>169.33612146426094</v>
      </c>
      <c r="Q9" s="214">
        <v>-2.1522716210667969</v>
      </c>
    </row>
    <row r="10" spans="1:17">
      <c r="A10" s="186" t="s">
        <v>824</v>
      </c>
      <c r="B10" s="213">
        <v>1261064.9240043575</v>
      </c>
      <c r="C10" s="213">
        <v>20.350643966129908</v>
      </c>
      <c r="D10" s="204">
        <v>0.19480725796637866</v>
      </c>
      <c r="E10" s="204">
        <v>2.5495185736274903E-3</v>
      </c>
      <c r="F10" s="204">
        <v>14.679981636336599</v>
      </c>
      <c r="G10" s="186">
        <v>1.0710223388306814</v>
      </c>
      <c r="H10" s="186">
        <v>0.54653641553846455</v>
      </c>
      <c r="I10" s="204">
        <v>3.9227429380881793E-2</v>
      </c>
      <c r="J10" s="205">
        <v>0.98377940870268821</v>
      </c>
      <c r="K10" s="213">
        <v>2783.1779916508108</v>
      </c>
      <c r="L10" s="213">
        <v>21.283415893235542</v>
      </c>
      <c r="M10" s="213">
        <v>2794.7249264046031</v>
      </c>
      <c r="N10" s="213">
        <v>67.089761406508842</v>
      </c>
      <c r="O10" s="213">
        <v>2810.7517159216027</v>
      </c>
      <c r="P10" s="213">
        <v>161.47205411761752</v>
      </c>
      <c r="Q10" s="214">
        <v>-1.2225512092791613</v>
      </c>
    </row>
    <row r="11" spans="1:17">
      <c r="A11" s="186" t="s">
        <v>825</v>
      </c>
      <c r="B11" s="213">
        <v>769951.59250861907</v>
      </c>
      <c r="C11" s="213">
        <v>16.521612338385566</v>
      </c>
      <c r="D11" s="204">
        <v>0.20508449406840928</v>
      </c>
      <c r="E11" s="204">
        <v>2.7022347413887867E-3</v>
      </c>
      <c r="F11" s="204">
        <v>16.125059044073648</v>
      </c>
      <c r="G11" s="204">
        <v>0.93991879062798001</v>
      </c>
      <c r="H11" s="199">
        <v>0.57025251997772786</v>
      </c>
      <c r="I11" s="204">
        <v>3.2379262412102573E-2</v>
      </c>
      <c r="J11" s="205">
        <v>0.9741160967143544</v>
      </c>
      <c r="K11" s="213">
        <v>2867.0945546587882</v>
      </c>
      <c r="L11" s="213">
        <v>21.266388355032632</v>
      </c>
      <c r="M11" s="213">
        <v>2884.2390536340185</v>
      </c>
      <c r="N11" s="213">
        <v>54.25425765615546</v>
      </c>
      <c r="O11" s="213">
        <v>2908.8570325664805</v>
      </c>
      <c r="P11" s="213">
        <v>131.57579213752479</v>
      </c>
      <c r="Q11" s="214">
        <v>-1.8103233280958804</v>
      </c>
    </row>
    <row r="12" spans="1:17">
      <c r="A12" s="186" t="s">
        <v>826</v>
      </c>
      <c r="B12" s="213">
        <v>289212.66476329527</v>
      </c>
      <c r="C12" s="213">
        <v>24.70129846257403</v>
      </c>
      <c r="D12" s="204">
        <v>0.19728860185006905</v>
      </c>
      <c r="E12" s="204">
        <v>2.3145793973232479E-3</v>
      </c>
      <c r="F12" s="204">
        <v>15.740687977045409</v>
      </c>
      <c r="G12" s="204">
        <v>0.70661004414337303</v>
      </c>
      <c r="H12" s="199">
        <v>0.57865597296211302</v>
      </c>
      <c r="I12" s="204">
        <v>2.5073462841866671E-2</v>
      </c>
      <c r="J12" s="205">
        <v>0.96524548957683376</v>
      </c>
      <c r="K12" s="213">
        <v>2803.8964018200113</v>
      </c>
      <c r="L12" s="213">
        <v>19.058062531730229</v>
      </c>
      <c r="M12" s="213">
        <v>2861.1891780568371</v>
      </c>
      <c r="N12" s="213">
        <v>41.978609389658686</v>
      </c>
      <c r="O12" s="213">
        <v>2943.2640451690918</v>
      </c>
      <c r="P12" s="213">
        <v>101.58246117020917</v>
      </c>
      <c r="Q12" s="214">
        <v>-6.1963245531696298</v>
      </c>
    </row>
    <row r="13" spans="1:17">
      <c r="A13" s="186" t="s">
        <v>827</v>
      </c>
      <c r="B13" s="213">
        <v>1628757.4283259932</v>
      </c>
      <c r="C13" s="213">
        <v>14.102880665470774</v>
      </c>
      <c r="D13" s="204">
        <v>0.18966405658375077</v>
      </c>
      <c r="E13" s="204">
        <v>2.2007178456823124E-3</v>
      </c>
      <c r="F13" s="204">
        <v>13.028807879043612</v>
      </c>
      <c r="G13" s="204">
        <v>0.91158327324478283</v>
      </c>
      <c r="H13" s="199">
        <v>0.49821680258473022</v>
      </c>
      <c r="I13" s="204">
        <v>3.4375912878522707E-2</v>
      </c>
      <c r="J13" s="205">
        <v>0.986152777422869</v>
      </c>
      <c r="K13" s="213">
        <v>2739.250781878427</v>
      </c>
      <c r="L13" s="213">
        <v>18.961724973948549</v>
      </c>
      <c r="M13" s="213">
        <v>2681.7413018070843</v>
      </c>
      <c r="N13" s="213">
        <v>63.923886706240864</v>
      </c>
      <c r="O13" s="213">
        <v>2606.1279784053309</v>
      </c>
      <c r="P13" s="213">
        <v>146.23873543727541</v>
      </c>
      <c r="Q13" s="214">
        <v>5.9040935069300096</v>
      </c>
    </row>
    <row r="14" spans="1:17">
      <c r="A14" s="186" t="s">
        <v>828</v>
      </c>
      <c r="B14" s="213">
        <v>1067380.4424243479</v>
      </c>
      <c r="C14" s="213">
        <v>13.411274005914503</v>
      </c>
      <c r="D14" s="204">
        <v>0.19009363465535048</v>
      </c>
      <c r="E14" s="204">
        <v>2.0954385263516188E-3</v>
      </c>
      <c r="F14" s="204">
        <v>13.5737412508802</v>
      </c>
      <c r="G14" s="204">
        <v>0.88423416267212773</v>
      </c>
      <c r="H14" s="199">
        <v>0.51788188113473033</v>
      </c>
      <c r="I14" s="204">
        <v>3.3249868381738955E-2</v>
      </c>
      <c r="J14" s="205">
        <v>0.98557911023372136</v>
      </c>
      <c r="K14" s="213">
        <v>2742.9719294046636</v>
      </c>
      <c r="L14" s="213">
        <v>18.013610582812362</v>
      </c>
      <c r="M14" s="213">
        <v>2720.4359698746362</v>
      </c>
      <c r="N14" s="213">
        <v>59.809832177610133</v>
      </c>
      <c r="O14" s="213">
        <v>2690.1909027023721</v>
      </c>
      <c r="P14" s="213">
        <v>139.68710194989171</v>
      </c>
      <c r="Q14" s="214">
        <v>2.3529100973247981</v>
      </c>
    </row>
    <row r="15" spans="1:17">
      <c r="A15" s="186" t="s">
        <v>829</v>
      </c>
      <c r="B15" s="213">
        <v>478437.42438588454</v>
      </c>
      <c r="C15" s="213">
        <v>9.6286043487187563</v>
      </c>
      <c r="D15" s="204">
        <v>0.1873952631667479</v>
      </c>
      <c r="E15" s="204">
        <v>1.9772374886029022E-3</v>
      </c>
      <c r="F15" s="204">
        <v>13.367309472460587</v>
      </c>
      <c r="G15" s="204">
        <v>0.68586435783780741</v>
      </c>
      <c r="H15" s="199">
        <v>0.51734960167606669</v>
      </c>
      <c r="I15" s="204">
        <v>2.5977414808861659E-2</v>
      </c>
      <c r="J15" s="205">
        <v>0.97862786694241122</v>
      </c>
      <c r="K15" s="213">
        <v>2719.4352949007857</v>
      </c>
      <c r="L15" s="213">
        <v>17.284397547445678</v>
      </c>
      <c r="M15" s="213">
        <v>2705.9506019224714</v>
      </c>
      <c r="N15" s="213">
        <v>47.350768535696261</v>
      </c>
      <c r="O15" s="213">
        <v>2687.9299259658142</v>
      </c>
      <c r="P15" s="213">
        <v>109.4301799573409</v>
      </c>
      <c r="Q15" s="214">
        <v>1.4165554462494971</v>
      </c>
    </row>
    <row r="16" spans="1:17">
      <c r="A16" s="186" t="s">
        <v>830</v>
      </c>
      <c r="B16" s="213">
        <v>1106325.9398844005</v>
      </c>
      <c r="C16" s="213">
        <v>26.373042727966645</v>
      </c>
      <c r="D16" s="204">
        <v>0.18779336018632919</v>
      </c>
      <c r="E16" s="204">
        <v>2.0823898772407063E-3</v>
      </c>
      <c r="F16" s="204">
        <v>14.045019403252422</v>
      </c>
      <c r="G16" s="204">
        <v>0.81475892717827081</v>
      </c>
      <c r="H16" s="199">
        <v>0.5424264216916509</v>
      </c>
      <c r="I16" s="204">
        <v>3.0886223874908216E-2</v>
      </c>
      <c r="J16" s="205">
        <v>0.98156077528245955</v>
      </c>
      <c r="K16" s="213">
        <v>2722.9321886952698</v>
      </c>
      <c r="L16" s="213">
        <v>18.153564168436787</v>
      </c>
      <c r="M16" s="213">
        <v>2752.7511801414375</v>
      </c>
      <c r="N16" s="213">
        <v>53.55053023609571</v>
      </c>
      <c r="O16" s="213">
        <v>2793.5972601035683</v>
      </c>
      <c r="P16" s="213">
        <v>127.81039074961336</v>
      </c>
      <c r="Q16" s="214">
        <v>-3.1992530649232589</v>
      </c>
    </row>
    <row r="17" spans="1:17">
      <c r="A17" s="186" t="s">
        <v>831</v>
      </c>
      <c r="B17" s="213">
        <v>843746.5109068919</v>
      </c>
      <c r="C17" s="213">
        <v>23.050162884476936</v>
      </c>
      <c r="D17" s="204">
        <v>0.20386473035832775</v>
      </c>
      <c r="E17" s="204">
        <v>2.3085775389353673E-3</v>
      </c>
      <c r="F17" s="204">
        <v>16.10547855791539</v>
      </c>
      <c r="G17" s="204">
        <v>1.0248260530776752</v>
      </c>
      <c r="H17" s="199">
        <v>0.57296786097729946</v>
      </c>
      <c r="I17" s="204">
        <v>3.5877189939598049E-2</v>
      </c>
      <c r="J17" s="205">
        <v>0.98403746650866075</v>
      </c>
      <c r="K17" s="213">
        <v>2857.3898420295168</v>
      </c>
      <c r="L17" s="213">
        <v>18.311929308212257</v>
      </c>
      <c r="M17" s="213">
        <v>2883.077418592276</v>
      </c>
      <c r="N17" s="213">
        <v>59.081109218535858</v>
      </c>
      <c r="O17" s="213">
        <v>2919.9947925462052</v>
      </c>
      <c r="P17" s="213">
        <v>145.38191586219409</v>
      </c>
      <c r="Q17" s="214">
        <v>-2.7255322124618577</v>
      </c>
    </row>
    <row r="18" spans="1:17">
      <c r="A18" s="186" t="s">
        <v>832</v>
      </c>
      <c r="B18" s="213">
        <v>1078517.2306405695</v>
      </c>
      <c r="C18" s="213">
        <v>39.539595273974996</v>
      </c>
      <c r="D18" s="204">
        <v>0.18522062204034473</v>
      </c>
      <c r="E18" s="204">
        <v>1.9786081580028675E-3</v>
      </c>
      <c r="F18" s="204">
        <v>13.69606925745056</v>
      </c>
      <c r="G18" s="204">
        <v>0.79180371666990024</v>
      </c>
      <c r="H18" s="199">
        <v>0.53629695401511812</v>
      </c>
      <c r="I18" s="204">
        <v>3.04707685580928E-2</v>
      </c>
      <c r="J18" s="205">
        <v>0.98278039788454463</v>
      </c>
      <c r="K18" s="213">
        <v>2700.1807029415831</v>
      </c>
      <c r="L18" s="213">
        <v>17.529484258424873</v>
      </c>
      <c r="M18" s="213">
        <v>2728.9232477791284</v>
      </c>
      <c r="N18" s="213">
        <v>53.284528971597865</v>
      </c>
      <c r="O18" s="213">
        <v>2767.9287379640873</v>
      </c>
      <c r="P18" s="213">
        <v>126.60613222291795</v>
      </c>
      <c r="Q18" s="214">
        <v>-3.0872602628010553</v>
      </c>
    </row>
    <row r="19" spans="1:17">
      <c r="A19" s="186" t="s">
        <v>833</v>
      </c>
      <c r="B19" s="213">
        <v>1011432.0765531824</v>
      </c>
      <c r="C19" s="213">
        <v>89.601656206364211</v>
      </c>
      <c r="D19" s="204">
        <v>0.19598892073676255</v>
      </c>
      <c r="E19" s="204">
        <v>2.2877202748859534E-3</v>
      </c>
      <c r="F19" s="204">
        <v>14.9214850423821</v>
      </c>
      <c r="G19" s="204">
        <v>1.0182881527286503</v>
      </c>
      <c r="H19" s="199">
        <v>0.55217819379534749</v>
      </c>
      <c r="I19" s="204">
        <v>3.7127020099438753E-2</v>
      </c>
      <c r="J19" s="205">
        <v>0.98526305533974534</v>
      </c>
      <c r="K19" s="213">
        <v>2793.0820651605882</v>
      </c>
      <c r="L19" s="213">
        <v>18.980993763741935</v>
      </c>
      <c r="M19" s="213">
        <v>2810.2446642863865</v>
      </c>
      <c r="N19" s="213">
        <v>62.948512761798156</v>
      </c>
      <c r="O19" s="213">
        <v>2834.2255004674125</v>
      </c>
      <c r="P19" s="213">
        <v>152.37851783180531</v>
      </c>
      <c r="Q19" s="214">
        <v>-1.8209440949012783</v>
      </c>
    </row>
    <row r="20" spans="1:17">
      <c r="A20" s="186" t="s">
        <v>834</v>
      </c>
      <c r="B20" s="213">
        <v>835965.76613242854</v>
      </c>
      <c r="C20" s="213">
        <v>6.0429888008460457</v>
      </c>
      <c r="D20" s="204">
        <v>0.18218386008386853</v>
      </c>
      <c r="E20" s="204">
        <v>1.9495643030684733E-3</v>
      </c>
      <c r="F20" s="204">
        <v>13.222949956454896</v>
      </c>
      <c r="G20" s="204">
        <v>0.76495644606045543</v>
      </c>
      <c r="H20" s="199">
        <v>0.52640157493849227</v>
      </c>
      <c r="I20" s="204">
        <v>2.9927150744856395E-2</v>
      </c>
      <c r="J20" s="205">
        <v>0.98274272356762848</v>
      </c>
      <c r="K20" s="213">
        <v>2672.85152666473</v>
      </c>
      <c r="L20" s="213">
        <v>17.604877916021906</v>
      </c>
      <c r="M20" s="213">
        <v>2695.6966584632723</v>
      </c>
      <c r="N20" s="213">
        <v>53.192650653617875</v>
      </c>
      <c r="O20" s="213">
        <v>2726.2727059511972</v>
      </c>
      <c r="P20" s="213">
        <v>125.16753086358813</v>
      </c>
      <c r="Q20" s="214">
        <v>-2.4517028057789023</v>
      </c>
    </row>
    <row r="21" spans="1:17">
      <c r="A21" s="186" t="s">
        <v>835</v>
      </c>
      <c r="B21" s="213">
        <v>1048218.6186268677</v>
      </c>
      <c r="C21" s="213">
        <v>2.2706223217801829</v>
      </c>
      <c r="D21" s="204">
        <v>0.20707916536162493</v>
      </c>
      <c r="E21" s="204">
        <v>2.6234380290530929E-3</v>
      </c>
      <c r="F21" s="204">
        <v>15.513426559277866</v>
      </c>
      <c r="G21" s="204">
        <v>0.78803445441673559</v>
      </c>
      <c r="H21" s="199">
        <v>0.54333796704360915</v>
      </c>
      <c r="I21" s="204">
        <v>2.6727757624359191E-2</v>
      </c>
      <c r="J21" s="205">
        <v>0.96840048623491692</v>
      </c>
      <c r="K21" s="213">
        <v>2882.8231669518464</v>
      </c>
      <c r="L21" s="213">
        <v>20.424926956725812</v>
      </c>
      <c r="M21" s="213">
        <v>2847.3105354849936</v>
      </c>
      <c r="N21" s="213">
        <v>47.334283113311358</v>
      </c>
      <c r="O21" s="213">
        <v>2797.4058457991441</v>
      </c>
      <c r="P21" s="213">
        <v>110.6842836437695</v>
      </c>
      <c r="Q21" s="214">
        <v>3.6504700135140866</v>
      </c>
    </row>
    <row r="22" spans="1:17">
      <c r="A22" s="186" t="s">
        <v>836</v>
      </c>
      <c r="B22" s="213">
        <v>1050212.867414457</v>
      </c>
      <c r="C22" s="213">
        <v>53.080973710690387</v>
      </c>
      <c r="D22" s="204">
        <v>0.18484532433691594</v>
      </c>
      <c r="E22" s="204">
        <v>1.9944483204740364E-3</v>
      </c>
      <c r="F22" s="204">
        <v>13.256188599922099</v>
      </c>
      <c r="G22" s="204">
        <v>0.756315894808956</v>
      </c>
      <c r="H22" s="199">
        <v>0.52012643858972674</v>
      </c>
      <c r="I22" s="204">
        <v>2.9139688508827217E-2</v>
      </c>
      <c r="J22" s="205">
        <v>0.98195462877124595</v>
      </c>
      <c r="K22" s="213">
        <v>2696.8313676722755</v>
      </c>
      <c r="L22" s="213">
        <v>17.710141006505637</v>
      </c>
      <c r="M22" s="213">
        <v>2698.0668123601317</v>
      </c>
      <c r="N22" s="213">
        <v>52.487573389266345</v>
      </c>
      <c r="O22" s="213">
        <v>2699.7164524181308</v>
      </c>
      <c r="P22" s="213">
        <v>122.40346650224728</v>
      </c>
      <c r="Q22" s="214">
        <v>-0.13094299719587513</v>
      </c>
    </row>
    <row r="23" spans="1:17">
      <c r="A23" s="186" t="s">
        <v>837</v>
      </c>
      <c r="B23" s="213">
        <v>356213.59702810855</v>
      </c>
      <c r="C23" s="213">
        <v>40.913831774314211</v>
      </c>
      <c r="D23" s="204">
        <v>0.18619977408352503</v>
      </c>
      <c r="E23" s="204">
        <v>1.9779338420292648E-3</v>
      </c>
      <c r="F23" s="204">
        <v>13.682360859754851</v>
      </c>
      <c r="G23" s="204">
        <v>0.64238190204897816</v>
      </c>
      <c r="H23" s="199">
        <v>0.53294282036468321</v>
      </c>
      <c r="I23" s="204">
        <v>2.4372612229512279E-2</v>
      </c>
      <c r="J23" s="205">
        <v>0.97406784339626673</v>
      </c>
      <c r="K23" s="213">
        <v>2708.8823681206845</v>
      </c>
      <c r="L23" s="213">
        <v>17.417840055598845</v>
      </c>
      <c r="M23" s="213">
        <v>2727.9756630605302</v>
      </c>
      <c r="N23" s="213">
        <v>43.4805954100284</v>
      </c>
      <c r="O23" s="213">
        <v>2753.839162088756</v>
      </c>
      <c r="P23" s="213">
        <v>101.68678350536084</v>
      </c>
      <c r="Q23" s="214">
        <v>-2.0397568197698246</v>
      </c>
    </row>
    <row r="24" spans="1:17">
      <c r="A24" s="186" t="s">
        <v>838</v>
      </c>
      <c r="B24" s="213">
        <v>473364.01636461599</v>
      </c>
      <c r="C24" s="213">
        <v>14.00886766158947</v>
      </c>
      <c r="D24" s="204">
        <v>0.18697969291133135</v>
      </c>
      <c r="E24" s="204">
        <v>2.0486971426247396E-3</v>
      </c>
      <c r="F24" s="204">
        <v>13.493014973045925</v>
      </c>
      <c r="G24" s="204">
        <v>0.80213876322575062</v>
      </c>
      <c r="H24" s="199">
        <v>0.52337537537173495</v>
      </c>
      <c r="I24" s="204">
        <v>3.0580829979571497E-2</v>
      </c>
      <c r="J24" s="205">
        <v>0.98286864597607093</v>
      </c>
      <c r="K24" s="213">
        <v>2715.7757643665709</v>
      </c>
      <c r="L24" s="213">
        <v>17.950811742355654</v>
      </c>
      <c r="M24" s="213">
        <v>2714.7959662511566</v>
      </c>
      <c r="N24" s="213">
        <v>54.697894701736914</v>
      </c>
      <c r="O24" s="213">
        <v>2713.4795459755996</v>
      </c>
      <c r="P24" s="213">
        <v>128.12606023695662</v>
      </c>
      <c r="Q24" s="214">
        <v>0.10358953052315102</v>
      </c>
    </row>
    <row r="25" spans="1:17">
      <c r="A25" s="186" t="s">
        <v>839</v>
      </c>
      <c r="B25" s="213">
        <v>631492.05982601328</v>
      </c>
      <c r="C25" s="213">
        <v>23.833232394775568</v>
      </c>
      <c r="D25" s="204">
        <v>0.21645404166278931</v>
      </c>
      <c r="E25" s="204">
        <v>2.3435872164822309E-3</v>
      </c>
      <c r="F25" s="204">
        <v>17.873409149206534</v>
      </c>
      <c r="G25" s="204">
        <v>1.2813621758080624</v>
      </c>
      <c r="H25" s="199">
        <v>0.5988808455704917</v>
      </c>
      <c r="I25" s="204">
        <v>4.2441889129039428E-2</v>
      </c>
      <c r="J25" s="205">
        <v>0.98852983341961453</v>
      </c>
      <c r="K25" s="213">
        <v>2954.4982607972461</v>
      </c>
      <c r="L25" s="213">
        <v>17.365491087798091</v>
      </c>
      <c r="M25" s="213">
        <v>2982.9456344593486</v>
      </c>
      <c r="N25" s="213">
        <v>66.697509862724019</v>
      </c>
      <c r="O25" s="213">
        <v>3025.3274003736078</v>
      </c>
      <c r="P25" s="213">
        <v>168.88669987796538</v>
      </c>
      <c r="Q25" s="214">
        <v>-3.0049969700733548</v>
      </c>
    </row>
    <row r="26" spans="1:17">
      <c r="A26" s="186" t="s">
        <v>840</v>
      </c>
      <c r="B26" s="213">
        <v>544565.03532380483</v>
      </c>
      <c r="C26" s="213">
        <v>49.634427757213004</v>
      </c>
      <c r="D26" s="204">
        <v>0.20899116942537202</v>
      </c>
      <c r="E26" s="204">
        <v>3.3811309848663863E-3</v>
      </c>
      <c r="F26" s="204">
        <v>15.784254175794999</v>
      </c>
      <c r="G26" s="204">
        <v>0.98528494732966254</v>
      </c>
      <c r="H26" s="199">
        <v>0.54776572628961961</v>
      </c>
      <c r="I26" s="204">
        <v>3.3024273311787533E-2</v>
      </c>
      <c r="J26" s="205">
        <v>0.96582987047657975</v>
      </c>
      <c r="K26" s="213">
        <v>2897.7381595968432</v>
      </c>
      <c r="L26" s="213">
        <v>25.99756792090102</v>
      </c>
      <c r="M26" s="213">
        <v>2863.8281925914348</v>
      </c>
      <c r="N26" s="213">
        <v>57.922029431340889</v>
      </c>
      <c r="O26" s="213">
        <v>2815.873805694458</v>
      </c>
      <c r="P26" s="213">
        <v>136.09861543932857</v>
      </c>
      <c r="Q26" s="214">
        <v>3.4853063403350424</v>
      </c>
    </row>
    <row r="27" spans="1:17">
      <c r="A27" s="186" t="s">
        <v>841</v>
      </c>
      <c r="B27" s="213">
        <v>503681.15754283482</v>
      </c>
      <c r="C27" s="213">
        <v>22.609674046996098</v>
      </c>
      <c r="D27" s="204">
        <v>0.18264200619243637</v>
      </c>
      <c r="E27" s="204">
        <v>1.9139142818068444E-3</v>
      </c>
      <c r="F27" s="204">
        <v>13.457997411814253</v>
      </c>
      <c r="G27" s="204">
        <v>0.79885255982079983</v>
      </c>
      <c r="H27" s="199">
        <v>0.53441482444740906</v>
      </c>
      <c r="I27" s="204">
        <v>3.1224071384187445E-2</v>
      </c>
      <c r="J27" s="205">
        <v>0.98429401331332389</v>
      </c>
      <c r="K27" s="213">
        <v>2677.0081664281743</v>
      </c>
      <c r="L27" s="213">
        <v>17.235056870937569</v>
      </c>
      <c r="M27" s="213">
        <v>2712.3396614347334</v>
      </c>
      <c r="N27" s="213">
        <v>54.608179018984174</v>
      </c>
      <c r="O27" s="213">
        <v>2760.0263432539523</v>
      </c>
      <c r="P27" s="213">
        <v>129.86233254146782</v>
      </c>
      <c r="Q27" s="214">
        <v>-3.8140095532633125</v>
      </c>
    </row>
    <row r="28" spans="1:17">
      <c r="A28" s="186" t="s">
        <v>842</v>
      </c>
      <c r="B28" s="213">
        <v>1407012.0436641739</v>
      </c>
      <c r="C28" s="213">
        <v>4.3532209668335087</v>
      </c>
      <c r="D28" s="204">
        <v>0.18758745000026952</v>
      </c>
      <c r="E28" s="204">
        <v>2.046903186848316E-3</v>
      </c>
      <c r="F28" s="204">
        <v>13.503638875673253</v>
      </c>
      <c r="G28" s="204">
        <v>0.85015120833450541</v>
      </c>
      <c r="H28" s="199">
        <v>0.52209046376734891</v>
      </c>
      <c r="I28" s="204">
        <v>3.237189254753433E-2</v>
      </c>
      <c r="J28" s="205">
        <v>0.9848655996765977</v>
      </c>
      <c r="K28" s="213">
        <v>2721.124537095905</v>
      </c>
      <c r="L28" s="213">
        <v>17.868585325929416</v>
      </c>
      <c r="M28" s="213">
        <v>2715.5400059756162</v>
      </c>
      <c r="N28" s="213">
        <v>57.839041154380084</v>
      </c>
      <c r="O28" s="213">
        <v>2708.0399361961649</v>
      </c>
      <c r="P28" s="213">
        <v>135.6650390131972</v>
      </c>
      <c r="Q28" s="214">
        <v>0.58886108876467524</v>
      </c>
    </row>
    <row r="29" spans="1:17">
      <c r="A29" s="186" t="s">
        <v>843</v>
      </c>
      <c r="B29" s="213">
        <v>1549229.0979171568</v>
      </c>
      <c r="C29" s="213">
        <v>12.468495910459882</v>
      </c>
      <c r="D29" s="204">
        <v>0.18601849717581445</v>
      </c>
      <c r="E29" s="204">
        <v>2.0419357051191358E-3</v>
      </c>
      <c r="F29" s="204">
        <v>12.927202968723215</v>
      </c>
      <c r="G29" s="204">
        <v>0.60652042287671593</v>
      </c>
      <c r="H29" s="199">
        <v>0.50401929380127308</v>
      </c>
      <c r="I29" s="204">
        <v>2.299132959848188E-2</v>
      </c>
      <c r="J29" s="205">
        <v>0.97224577489285369</v>
      </c>
      <c r="K29" s="213">
        <v>2707.2753605729736</v>
      </c>
      <c r="L29" s="213">
        <v>17.998013827120303</v>
      </c>
      <c r="M29" s="213">
        <v>2674.3605378711873</v>
      </c>
      <c r="N29" s="213">
        <v>43.283469031669028</v>
      </c>
      <c r="O29" s="213">
        <v>2631.0462773291242</v>
      </c>
      <c r="P29" s="213">
        <v>97.798094964718985</v>
      </c>
      <c r="Q29" s="214">
        <v>3.4279196134295788</v>
      </c>
    </row>
    <row r="30" spans="1:17">
      <c r="A30" s="186" t="s">
        <v>844</v>
      </c>
      <c r="B30" s="213">
        <v>434385.52092276054</v>
      </c>
      <c r="C30" s="213">
        <v>17.025218631572791</v>
      </c>
      <c r="D30" s="204">
        <v>0.18068484953335223</v>
      </c>
      <c r="E30" s="204">
        <v>1.989082745286328E-3</v>
      </c>
      <c r="F30" s="204">
        <v>13.024288535335195</v>
      </c>
      <c r="G30" s="204">
        <v>0.7502346796833631</v>
      </c>
      <c r="H30" s="199">
        <v>0.52279448282937835</v>
      </c>
      <c r="I30" s="204">
        <v>2.9559332160779606E-2</v>
      </c>
      <c r="J30" s="205">
        <v>0.98156823442759511</v>
      </c>
      <c r="K30" s="213">
        <v>2659.1664449314849</v>
      </c>
      <c r="L30" s="213">
        <v>18.130929173804361</v>
      </c>
      <c r="M30" s="213">
        <v>2681.4141461173672</v>
      </c>
      <c r="N30" s="213">
        <v>52.915237098744456</v>
      </c>
      <c r="O30" s="213">
        <v>2711.0209345763437</v>
      </c>
      <c r="P30" s="213">
        <v>123.93390413522911</v>
      </c>
      <c r="Q30" s="214">
        <v>-2.3893946516553171</v>
      </c>
    </row>
    <row r="31" spans="1:17">
      <c r="A31" s="186" t="s">
        <v>845</v>
      </c>
      <c r="B31" s="213">
        <v>585898.8848048636</v>
      </c>
      <c r="C31" s="213">
        <v>30.006309309172099</v>
      </c>
      <c r="D31" s="204">
        <v>0.21504660806265904</v>
      </c>
      <c r="E31" s="204">
        <v>2.6495805061689612E-3</v>
      </c>
      <c r="F31" s="204">
        <v>16.557094955417828</v>
      </c>
      <c r="G31" s="204">
        <v>1.2185535985279679</v>
      </c>
      <c r="H31" s="199">
        <v>0.55840624669802386</v>
      </c>
      <c r="I31" s="204">
        <v>4.0517066008839732E-2</v>
      </c>
      <c r="J31" s="205">
        <v>0.98588719055866703</v>
      </c>
      <c r="K31" s="213">
        <v>2943.9662224779227</v>
      </c>
      <c r="L31" s="213">
        <v>19.762603454360942</v>
      </c>
      <c r="M31" s="213">
        <v>2909.5376343406251</v>
      </c>
      <c r="N31" s="213">
        <v>68.134844249394064</v>
      </c>
      <c r="O31" s="213">
        <v>2860.0397247567412</v>
      </c>
      <c r="P31" s="213">
        <v>165.45889357559508</v>
      </c>
      <c r="Q31" s="214">
        <v>3.5281108252183153</v>
      </c>
    </row>
    <row r="32" spans="1:17">
      <c r="A32" s="186" t="s">
        <v>846</v>
      </c>
      <c r="B32" s="213">
        <v>677565.46400241682</v>
      </c>
      <c r="C32" s="213">
        <v>18.024640896383847</v>
      </c>
      <c r="D32" s="204">
        <v>0.18686519184558353</v>
      </c>
      <c r="E32" s="204">
        <v>2.1232151183686754E-3</v>
      </c>
      <c r="F32" s="204">
        <v>13.747016666903113</v>
      </c>
      <c r="G32" s="204">
        <v>1.153057603048985</v>
      </c>
      <c r="H32" s="199">
        <v>0.53355448316428078</v>
      </c>
      <c r="I32" s="204">
        <v>4.4340395222348131E-2</v>
      </c>
      <c r="J32" s="205">
        <v>0.99078230545214452</v>
      </c>
      <c r="K32" s="213">
        <v>2714.7658140522303</v>
      </c>
      <c r="L32" s="213">
        <v>18.612577115658041</v>
      </c>
      <c r="M32" s="213">
        <v>2732.4372264381045</v>
      </c>
      <c r="N32" s="213">
        <v>76.441059881076853</v>
      </c>
      <c r="O32" s="213">
        <v>2756.4108465926042</v>
      </c>
      <c r="P32" s="213">
        <v>183.74453269941978</v>
      </c>
      <c r="Q32" s="214">
        <v>-1.8857177532551366</v>
      </c>
    </row>
    <row r="33" spans="1:17">
      <c r="A33" s="186" t="s">
        <v>847</v>
      </c>
      <c r="B33" s="213">
        <v>952446.49980031536</v>
      </c>
      <c r="C33" s="213">
        <v>20.704840190219489</v>
      </c>
      <c r="D33" s="204">
        <v>0.18653292066720392</v>
      </c>
      <c r="E33" s="204">
        <v>1.9905898033643335E-3</v>
      </c>
      <c r="F33" s="204">
        <v>13.606693847785849</v>
      </c>
      <c r="G33" s="204">
        <v>0.94968566252987385</v>
      </c>
      <c r="H33" s="199">
        <v>0.52904893950994314</v>
      </c>
      <c r="I33" s="204">
        <v>3.6491060049753644E-2</v>
      </c>
      <c r="J33" s="205">
        <v>0.988242127090041</v>
      </c>
      <c r="K33" s="213">
        <v>2711.8309879781023</v>
      </c>
      <c r="L33" s="213">
        <v>17.492699711555815</v>
      </c>
      <c r="M33" s="213">
        <v>2722.7292545750711</v>
      </c>
      <c r="N33" s="213">
        <v>63.959898484378755</v>
      </c>
      <c r="O33" s="213">
        <v>2737.4435710714201</v>
      </c>
      <c r="P33" s="213">
        <v>152.03789303074063</v>
      </c>
      <c r="Q33" s="214">
        <v>-1.1593221938534808</v>
      </c>
    </row>
    <row r="34" spans="1:17">
      <c r="A34" s="186" t="s">
        <v>848</v>
      </c>
      <c r="B34" s="213">
        <v>1041157.0505211024</v>
      </c>
      <c r="C34" s="213">
        <v>36.95090545159723</v>
      </c>
      <c r="D34" s="204">
        <v>0.19445800320056289</v>
      </c>
      <c r="E34" s="204">
        <v>2.5874089670800222E-3</v>
      </c>
      <c r="F34" s="204">
        <v>14.771047887149663</v>
      </c>
      <c r="G34" s="204">
        <v>1.3940061634352339</v>
      </c>
      <c r="H34" s="199">
        <v>0.55091450812317599</v>
      </c>
      <c r="I34" s="204">
        <v>5.1472786042649918E-2</v>
      </c>
      <c r="J34" s="205">
        <v>0.99001113295881082</v>
      </c>
      <c r="K34" s="213">
        <v>2780.2374989805844</v>
      </c>
      <c r="L34" s="213">
        <v>21.641612420238744</v>
      </c>
      <c r="M34" s="213">
        <v>2800.6050128509082</v>
      </c>
      <c r="N34" s="213">
        <v>86.002669322189831</v>
      </c>
      <c r="O34" s="213">
        <v>2828.9750987091261</v>
      </c>
      <c r="P34" s="213">
        <v>210.47422335730244</v>
      </c>
      <c r="Q34" s="214">
        <v>-2.1662895847214769</v>
      </c>
    </row>
    <row r="35" spans="1:17">
      <c r="A35" s="186" t="s">
        <v>849</v>
      </c>
      <c r="B35" s="213">
        <v>359987.93761829037</v>
      </c>
      <c r="C35" s="213">
        <v>0.62593671967520192</v>
      </c>
      <c r="D35" s="204">
        <v>0.21628801723742891</v>
      </c>
      <c r="E35" s="204">
        <v>2.8999188280472194E-3</v>
      </c>
      <c r="F35" s="204">
        <v>17.673258624568817</v>
      </c>
      <c r="G35" s="204">
        <v>1.4950968752304779</v>
      </c>
      <c r="H35" s="199">
        <v>0.59262899872682595</v>
      </c>
      <c r="I35" s="204">
        <v>4.9500708556276349E-2</v>
      </c>
      <c r="J35" s="205">
        <v>0.98736065187527422</v>
      </c>
      <c r="K35" s="213">
        <v>2953.2599403887448</v>
      </c>
      <c r="L35" s="213">
        <v>21.475329490919194</v>
      </c>
      <c r="M35" s="213">
        <v>2972.1200998420813</v>
      </c>
      <c r="N35" s="213">
        <v>78.20717502624484</v>
      </c>
      <c r="O35" s="213">
        <v>3000.0716138187699</v>
      </c>
      <c r="P35" s="213">
        <v>197.31115094308052</v>
      </c>
      <c r="Q35" s="214">
        <v>-1.9829853563409059</v>
      </c>
    </row>
    <row r="36" spans="1:17">
      <c r="A36" s="186" t="s">
        <v>850</v>
      </c>
      <c r="B36" s="213">
        <v>629034.16539971984</v>
      </c>
      <c r="C36" s="213">
        <v>36.188402669950086</v>
      </c>
      <c r="D36" s="204">
        <v>0.20755695509572891</v>
      </c>
      <c r="E36" s="204">
        <v>2.4297150069472434E-3</v>
      </c>
      <c r="F36" s="204">
        <v>16.06264026570614</v>
      </c>
      <c r="G36" s="204">
        <v>1.0783412628057041</v>
      </c>
      <c r="H36" s="199">
        <v>0.56127844934719084</v>
      </c>
      <c r="I36" s="204">
        <v>3.7103309224805654E-2</v>
      </c>
      <c r="J36" s="205">
        <v>0.98467970669336835</v>
      </c>
      <c r="K36" s="213">
        <v>2886.5649756555063</v>
      </c>
      <c r="L36" s="213">
        <v>18.877204473692927</v>
      </c>
      <c r="M36" s="213">
        <v>2880.5313434656186</v>
      </c>
      <c r="N36" s="213">
        <v>62.224966369300091</v>
      </c>
      <c r="O36" s="213">
        <v>2871.9097788980425</v>
      </c>
      <c r="P36" s="213">
        <v>151.40507391242818</v>
      </c>
      <c r="Q36" s="214">
        <v>0.62911257655591668</v>
      </c>
    </row>
    <row r="37" spans="1:17">
      <c r="A37" s="186" t="s">
        <v>851</v>
      </c>
      <c r="B37" s="213">
        <v>766697.78692744044</v>
      </c>
      <c r="C37" s="213">
        <v>5.2303011499776915</v>
      </c>
      <c r="D37" s="204">
        <v>0.20955667484700524</v>
      </c>
      <c r="E37" s="204">
        <v>2.703855285408082E-3</v>
      </c>
      <c r="F37" s="204">
        <v>15.95934616952003</v>
      </c>
      <c r="G37" s="204">
        <v>1.0498326345432805</v>
      </c>
      <c r="H37" s="199">
        <v>0.55234740962338358</v>
      </c>
      <c r="I37" s="204">
        <v>3.5628544400726839E-2</v>
      </c>
      <c r="J37" s="205">
        <v>0.98057492672606394</v>
      </c>
      <c r="K37" s="213">
        <v>2902.119644745836</v>
      </c>
      <c r="L37" s="213">
        <v>20.764250565833208</v>
      </c>
      <c r="M37" s="213">
        <v>2874.3657189370624</v>
      </c>
      <c r="N37" s="213">
        <v>60.986427565758277</v>
      </c>
      <c r="O37" s="213">
        <v>2834.9282392778568</v>
      </c>
      <c r="P37" s="213">
        <v>146.2818842231959</v>
      </c>
      <c r="Q37" s="214">
        <v>2.8604445760874064</v>
      </c>
    </row>
    <row r="38" spans="1:17">
      <c r="A38" s="186" t="s">
        <v>852</v>
      </c>
      <c r="B38" s="213">
        <v>1615494.2749730707</v>
      </c>
      <c r="C38" s="213">
        <v>5.1140119357082927</v>
      </c>
      <c r="D38" s="204">
        <v>0.1911505913327893</v>
      </c>
      <c r="E38" s="204">
        <v>2.0845758500002251E-3</v>
      </c>
      <c r="F38" s="204">
        <v>13.668405460260654</v>
      </c>
      <c r="G38" s="204">
        <v>1.3092941183965192</v>
      </c>
      <c r="H38" s="199">
        <v>0.51861005485044254</v>
      </c>
      <c r="I38" s="204">
        <v>4.9354573997499117E-2</v>
      </c>
      <c r="J38" s="205">
        <v>0.99349826111438166</v>
      </c>
      <c r="K38" s="213">
        <v>2752.0865598615142</v>
      </c>
      <c r="L38" s="213">
        <v>17.807424884132615</v>
      </c>
      <c r="M38" s="213">
        <v>2727.01009527527</v>
      </c>
      <c r="N38" s="213">
        <v>86.813302903288331</v>
      </c>
      <c r="O38" s="213">
        <v>2693.28270044592</v>
      </c>
      <c r="P38" s="213">
        <v>206.17492109211298</v>
      </c>
      <c r="Q38" s="214">
        <v>2.613215947592479</v>
      </c>
    </row>
    <row r="39" spans="1:17">
      <c r="A39" s="186" t="s">
        <v>853</v>
      </c>
      <c r="B39" s="213">
        <v>994747.4234441719</v>
      </c>
      <c r="C39" s="213">
        <v>4.2682174162263751</v>
      </c>
      <c r="D39" s="204">
        <v>0.18559533721479643</v>
      </c>
      <c r="E39" s="204">
        <v>2.0110156811870093E-3</v>
      </c>
      <c r="F39" s="204">
        <v>13.198222281440621</v>
      </c>
      <c r="G39" s="204">
        <v>0.59649978237353396</v>
      </c>
      <c r="H39" s="199">
        <v>0.51575934133164891</v>
      </c>
      <c r="I39" s="204">
        <v>2.2630155382208028E-2</v>
      </c>
      <c r="J39" s="205">
        <v>0.97083535154426115</v>
      </c>
      <c r="K39" s="213">
        <v>2703.5170319225053</v>
      </c>
      <c r="L39" s="213">
        <v>17.773545940289296</v>
      </c>
      <c r="M39" s="213">
        <v>2693.9298018198388</v>
      </c>
      <c r="N39" s="213">
        <v>41.786804624940032</v>
      </c>
      <c r="O39" s="213">
        <v>2681.1702098003379</v>
      </c>
      <c r="P39" s="213">
        <v>95.533015727698967</v>
      </c>
      <c r="Q39" s="214">
        <v>1.0102386135474248</v>
      </c>
    </row>
    <row r="40" spans="1:17">
      <c r="A40" s="186" t="s">
        <v>854</v>
      </c>
      <c r="B40" s="213">
        <v>1021039.7625675008</v>
      </c>
      <c r="C40" s="213">
        <v>2.4663920303906028</v>
      </c>
      <c r="D40" s="204">
        <v>0.19273067481387982</v>
      </c>
      <c r="E40" s="204">
        <v>2.1264306087982981E-3</v>
      </c>
      <c r="F40" s="204">
        <v>14.253597807801343</v>
      </c>
      <c r="G40" s="204">
        <v>0.92398025366800263</v>
      </c>
      <c r="H40" s="199">
        <v>0.53637976225008699</v>
      </c>
      <c r="I40" s="204">
        <v>3.426314759271714E-2</v>
      </c>
      <c r="J40" s="205">
        <v>0.98540936137540591</v>
      </c>
      <c r="K40" s="213">
        <v>2765.6047165605432</v>
      </c>
      <c r="L40" s="213">
        <v>17.992463344724911</v>
      </c>
      <c r="M40" s="213">
        <v>2766.731377419183</v>
      </c>
      <c r="N40" s="213">
        <v>59.715506115042899</v>
      </c>
      <c r="O40" s="213">
        <v>2768.2761979995685</v>
      </c>
      <c r="P40" s="213">
        <v>142.18331693664959</v>
      </c>
      <c r="Q40" s="214">
        <v>-0.11881899711256327</v>
      </c>
    </row>
    <row r="41" spans="1:17">
      <c r="A41" s="186" t="s">
        <v>855</v>
      </c>
      <c r="B41" s="213">
        <v>1084073.7353269595</v>
      </c>
      <c r="C41" s="213">
        <v>3.3333333333333333E-2</v>
      </c>
      <c r="D41" s="204">
        <v>0.18913039369280099</v>
      </c>
      <c r="E41" s="204">
        <v>2.059782014247107E-3</v>
      </c>
      <c r="F41" s="204">
        <v>13.814970059030939</v>
      </c>
      <c r="G41" s="204">
        <v>0.81473805116084408</v>
      </c>
      <c r="H41" s="199">
        <v>0.52976998220963278</v>
      </c>
      <c r="I41" s="204">
        <v>3.0705838602545148E-2</v>
      </c>
      <c r="J41" s="205">
        <v>0.98280094245031902</v>
      </c>
      <c r="K41" s="213">
        <v>2734.6144706012419</v>
      </c>
      <c r="L41" s="213">
        <v>17.812315728387148</v>
      </c>
      <c r="M41" s="213">
        <v>2737.1053054103031</v>
      </c>
      <c r="N41" s="213">
        <v>54.358845767308594</v>
      </c>
      <c r="O41" s="213">
        <v>2740.4827440922718</v>
      </c>
      <c r="P41" s="213">
        <v>128.11218319522504</v>
      </c>
      <c r="Q41" s="214">
        <v>-0.26343644467933724</v>
      </c>
    </row>
    <row r="42" spans="1:17">
      <c r="A42" s="186" t="s">
        <v>856</v>
      </c>
      <c r="B42" s="213">
        <v>262937.65326786035</v>
      </c>
      <c r="C42" s="213">
        <v>73.895274678878621</v>
      </c>
      <c r="D42" s="204">
        <v>0.18745832545757352</v>
      </c>
      <c r="E42" s="204">
        <v>2.0323586183395468E-3</v>
      </c>
      <c r="F42" s="204">
        <v>13.495712801259749</v>
      </c>
      <c r="G42" s="204">
        <v>0.83008287205450804</v>
      </c>
      <c r="H42" s="199">
        <v>0.52214343225137549</v>
      </c>
      <c r="I42" s="204">
        <v>3.1612705586742305E-2</v>
      </c>
      <c r="J42" s="205">
        <v>0.98434246671874392</v>
      </c>
      <c r="K42" s="213">
        <v>2719.9898063047353</v>
      </c>
      <c r="L42" s="213">
        <v>17.756414608292289</v>
      </c>
      <c r="M42" s="213">
        <v>2714.9849589574355</v>
      </c>
      <c r="N42" s="213">
        <v>56.541060669649141</v>
      </c>
      <c r="O42" s="213">
        <v>2708.2642663878196</v>
      </c>
      <c r="P42" s="213">
        <v>132.51132860506368</v>
      </c>
      <c r="Q42" s="214">
        <v>0.52793030302345523</v>
      </c>
    </row>
    <row r="43" spans="1:17">
      <c r="A43" s="186" t="s">
        <v>857</v>
      </c>
      <c r="B43" s="213">
        <v>1020638.5095809287</v>
      </c>
      <c r="C43" s="213">
        <v>69.171127644191273</v>
      </c>
      <c r="D43" s="204">
        <v>0.18389026958080304</v>
      </c>
      <c r="E43" s="204">
        <v>2.0489604398929427E-3</v>
      </c>
      <c r="F43" s="204">
        <v>13.465237680936841</v>
      </c>
      <c r="G43" s="204">
        <v>0.91004623984081368</v>
      </c>
      <c r="H43" s="199">
        <v>0.53107272765996294</v>
      </c>
      <c r="I43" s="204">
        <v>3.5401336825456611E-2</v>
      </c>
      <c r="J43" s="205">
        <v>0.98631633726345713</v>
      </c>
      <c r="K43" s="213">
        <v>2688.2724629619656</v>
      </c>
      <c r="L43" s="213">
        <v>18.299631634189154</v>
      </c>
      <c r="M43" s="213">
        <v>2712.8480172046243</v>
      </c>
      <c r="N43" s="213">
        <v>61.95147501665042</v>
      </c>
      <c r="O43" s="213">
        <v>2745.9701461248628</v>
      </c>
      <c r="P43" s="213">
        <v>147.35636428908447</v>
      </c>
      <c r="Q43" s="214">
        <v>-2.63658694252151</v>
      </c>
    </row>
    <row r="44" spans="1:17">
      <c r="A44" s="186" t="s">
        <v>858</v>
      </c>
      <c r="B44" s="213">
        <v>651613.57146519492</v>
      </c>
      <c r="C44" s="213">
        <v>11.590124333495814</v>
      </c>
      <c r="D44" s="204">
        <v>0.18675606846407608</v>
      </c>
      <c r="E44" s="204">
        <v>1.9766216701201248E-3</v>
      </c>
      <c r="F44" s="204">
        <v>13.193488517840606</v>
      </c>
      <c r="G44" s="204">
        <v>0.82381619968971986</v>
      </c>
      <c r="H44" s="199">
        <v>0.51236994424849935</v>
      </c>
      <c r="I44" s="204">
        <v>3.1530002997628738E-2</v>
      </c>
      <c r="J44" s="205">
        <v>0.9855296205277948</v>
      </c>
      <c r="K44" s="213">
        <v>2713.8026327154253</v>
      </c>
      <c r="L44" s="213">
        <v>17.346888747485991</v>
      </c>
      <c r="M44" s="213">
        <v>2693.5912112068177</v>
      </c>
      <c r="N44" s="213">
        <v>57.287789653472373</v>
      </c>
      <c r="O44" s="213">
        <v>2666.7392100049806</v>
      </c>
      <c r="P44" s="213">
        <v>133.01356031904697</v>
      </c>
      <c r="Q44" s="214">
        <v>2.1170591776769547</v>
      </c>
    </row>
    <row r="45" spans="1:17">
      <c r="A45" s="186" t="s">
        <v>859</v>
      </c>
      <c r="B45" s="213">
        <v>1178705.673801787</v>
      </c>
      <c r="C45" s="213">
        <v>3.3333333333333333E-2</v>
      </c>
      <c r="D45" s="204">
        <v>0.1875710060377489</v>
      </c>
      <c r="E45" s="204">
        <v>2.0103211639859227E-3</v>
      </c>
      <c r="F45" s="204">
        <v>13.065298170578647</v>
      </c>
      <c r="G45" s="204">
        <v>0.73179917241280257</v>
      </c>
      <c r="H45" s="199">
        <v>0.50518720549167595</v>
      </c>
      <c r="I45" s="204">
        <v>2.7773138609647325E-2</v>
      </c>
      <c r="J45" s="205">
        <v>0.98152198128806478</v>
      </c>
      <c r="K45" s="213">
        <v>2720.9800796095142</v>
      </c>
      <c r="L45" s="213">
        <v>17.552958038045745</v>
      </c>
      <c r="M45" s="213">
        <v>2684.3789827785631</v>
      </c>
      <c r="N45" s="213">
        <v>51.500629407458291</v>
      </c>
      <c r="O45" s="213">
        <v>2636.0501498544977</v>
      </c>
      <c r="P45" s="213">
        <v>117.86270357957619</v>
      </c>
      <c r="Q45" s="214">
        <v>3.801146712465755</v>
      </c>
    </row>
    <row r="46" spans="1:17">
      <c r="A46" s="186" t="s">
        <v>860</v>
      </c>
      <c r="B46" s="213">
        <v>484736.30290253839</v>
      </c>
      <c r="C46" s="213">
        <v>0.14038196753722784</v>
      </c>
      <c r="D46" s="204">
        <v>0.18915084263383691</v>
      </c>
      <c r="E46" s="204">
        <v>2.0780212391222071E-3</v>
      </c>
      <c r="F46" s="204">
        <v>14.498691530684669</v>
      </c>
      <c r="G46" s="204">
        <v>0.61277439678948076</v>
      </c>
      <c r="H46" s="199">
        <v>0.55592890451297516</v>
      </c>
      <c r="I46" s="204">
        <v>2.2688181438559007E-2</v>
      </c>
      <c r="J46" s="205">
        <v>0.96562528780649926</v>
      </c>
      <c r="K46" s="213">
        <v>2734.7924027737404</v>
      </c>
      <c r="L46" s="213">
        <v>17.966828791000353</v>
      </c>
      <c r="M46" s="213">
        <v>2782.916792391401</v>
      </c>
      <c r="N46" s="213">
        <v>39.37207182797556</v>
      </c>
      <c r="O46" s="213">
        <v>2849.7839389221067</v>
      </c>
      <c r="P46" s="213">
        <v>93.32130986046468</v>
      </c>
      <c r="Q46" s="214">
        <v>-5.2058332929840576</v>
      </c>
    </row>
    <row r="47" spans="1:17">
      <c r="A47" s="186" t="s">
        <v>861</v>
      </c>
      <c r="B47" s="213">
        <v>322287.23885168048</v>
      </c>
      <c r="C47" s="213">
        <v>16.611842071202428</v>
      </c>
      <c r="D47" s="204">
        <v>0.21456640711749811</v>
      </c>
      <c r="E47" s="204">
        <v>2.5754785593314626E-3</v>
      </c>
      <c r="F47" s="204">
        <v>16.890104213888247</v>
      </c>
      <c r="G47" s="204">
        <v>1.448616826180446</v>
      </c>
      <c r="H47" s="199">
        <v>0.57091220229184358</v>
      </c>
      <c r="I47" s="204">
        <v>4.8483641462601715E-2</v>
      </c>
      <c r="J47" s="205">
        <v>0.99015847575850824</v>
      </c>
      <c r="K47" s="213">
        <v>2940.3548203672144</v>
      </c>
      <c r="L47" s="213">
        <v>19.262335449550392</v>
      </c>
      <c r="M47" s="213">
        <v>2928.6162590881104</v>
      </c>
      <c r="N47" s="213">
        <v>79.059384453646089</v>
      </c>
      <c r="O47" s="213">
        <v>2911.5646813935373</v>
      </c>
      <c r="P47" s="213">
        <v>195.94954089390467</v>
      </c>
      <c r="Q47" s="214">
        <v>1.2166400070322025</v>
      </c>
    </row>
    <row r="48" spans="1:17">
      <c r="A48" s="186" t="s">
        <v>862</v>
      </c>
      <c r="B48" s="213">
        <v>404370.31107029214</v>
      </c>
      <c r="C48" s="213">
        <v>4.1368472329990995</v>
      </c>
      <c r="D48" s="204">
        <v>0.2148152619556874</v>
      </c>
      <c r="E48" s="204">
        <v>2.4408633827103293E-3</v>
      </c>
      <c r="F48" s="204">
        <v>16.651533523185378</v>
      </c>
      <c r="G48" s="204">
        <v>1.0050095303837154</v>
      </c>
      <c r="H48" s="199">
        <v>0.56219609917596503</v>
      </c>
      <c r="I48" s="204">
        <v>3.3324820976832377E-2</v>
      </c>
      <c r="J48" s="205">
        <v>0.98211886448174601</v>
      </c>
      <c r="K48" s="213">
        <v>2942.2275083536497</v>
      </c>
      <c r="L48" s="213">
        <v>18.238023778470961</v>
      </c>
      <c r="M48" s="213">
        <v>2914.9846827144424</v>
      </c>
      <c r="N48" s="213">
        <v>56.226078856873301</v>
      </c>
      <c r="O48" s="213">
        <v>2875.6975805584825</v>
      </c>
      <c r="P48" s="213">
        <v>136.06892144391759</v>
      </c>
      <c r="Q48" s="214">
        <v>2.8018667508544874</v>
      </c>
    </row>
    <row r="49" spans="1:17">
      <c r="A49" s="186" t="s">
        <v>863</v>
      </c>
      <c r="B49" s="213">
        <v>691206.97086732334</v>
      </c>
      <c r="C49" s="213">
        <v>3.3333333333333333E-2</v>
      </c>
      <c r="D49" s="204">
        <v>0.21025162056711094</v>
      </c>
      <c r="E49" s="204">
        <v>3.0977355657963545E-3</v>
      </c>
      <c r="F49" s="204">
        <v>16.80894126714044</v>
      </c>
      <c r="G49" s="204">
        <v>0.90409345200748337</v>
      </c>
      <c r="H49" s="199">
        <v>0.57982873345926944</v>
      </c>
      <c r="I49" s="204">
        <v>2.9994065830175779E-2</v>
      </c>
      <c r="J49" s="205">
        <v>0.96175099245092965</v>
      </c>
      <c r="K49" s="213">
        <v>2907.4855624380989</v>
      </c>
      <c r="L49" s="213">
        <v>23.674869300863975</v>
      </c>
      <c r="M49" s="213">
        <v>2923.9992380129688</v>
      </c>
      <c r="N49" s="213">
        <v>50.281439088154912</v>
      </c>
      <c r="O49" s="213">
        <v>2948.0512143031692</v>
      </c>
      <c r="P49" s="213">
        <v>121.24200333360568</v>
      </c>
      <c r="Q49" s="214">
        <v>-1.738888688798351</v>
      </c>
    </row>
    <row r="50" spans="1:17">
      <c r="A50" s="186" t="s">
        <v>864</v>
      </c>
      <c r="B50" s="213">
        <v>515905.42832968821</v>
      </c>
      <c r="C50" s="213">
        <v>8.4990776531067951</v>
      </c>
      <c r="D50" s="204">
        <v>0.18784814686960385</v>
      </c>
      <c r="E50" s="204">
        <v>2.0340278746963435E-3</v>
      </c>
      <c r="F50" s="204">
        <v>13.534122842919603</v>
      </c>
      <c r="G50" s="204">
        <v>0.7096219070357751</v>
      </c>
      <c r="H50" s="199">
        <v>0.52254286757355206</v>
      </c>
      <c r="I50" s="204">
        <v>2.6807386869328396E-2</v>
      </c>
      <c r="J50" s="205">
        <v>0.97844328576322059</v>
      </c>
      <c r="K50" s="213">
        <v>2723.4127670413927</v>
      </c>
      <c r="L50" s="213">
        <v>17.728638464503092</v>
      </c>
      <c r="M50" s="213">
        <v>2717.6719137589298</v>
      </c>
      <c r="N50" s="213">
        <v>48.403365294390824</v>
      </c>
      <c r="O50" s="213">
        <v>2709.9556889430019</v>
      </c>
      <c r="P50" s="213">
        <v>112.51426989127731</v>
      </c>
      <c r="Q50" s="214">
        <v>0.60519764142490318</v>
      </c>
    </row>
    <row r="51" spans="1:17">
      <c r="A51" s="186" t="s">
        <v>865</v>
      </c>
      <c r="B51" s="213">
        <v>501951.18916355143</v>
      </c>
      <c r="C51" s="213">
        <v>3.3333333333333333E-2</v>
      </c>
      <c r="D51" s="204">
        <v>0.18143689777367081</v>
      </c>
      <c r="E51" s="204">
        <v>1.9741187426916503E-3</v>
      </c>
      <c r="F51" s="204">
        <v>11.638124287011797</v>
      </c>
      <c r="G51" s="204">
        <v>0.57664079057514761</v>
      </c>
      <c r="H51" s="199">
        <v>0.46521756566810663</v>
      </c>
      <c r="I51" s="204">
        <v>2.2487758525065439E-2</v>
      </c>
      <c r="J51" s="205">
        <v>0.97559079770643531</v>
      </c>
      <c r="K51" s="213">
        <v>2666.0485486221969</v>
      </c>
      <c r="L51" s="213">
        <v>17.909626368410045</v>
      </c>
      <c r="M51" s="213">
        <v>2575.7404505175332</v>
      </c>
      <c r="N51" s="213">
        <v>45.303130684495045</v>
      </c>
      <c r="O51" s="213">
        <v>2462.5543299347696</v>
      </c>
      <c r="P51" s="213">
        <v>98.186246909711372</v>
      </c>
      <c r="Q51" s="214">
        <v>9.1740779305253888</v>
      </c>
    </row>
    <row r="52" spans="1:17">
      <c r="A52" s="186" t="s">
        <v>866</v>
      </c>
      <c r="B52" s="213">
        <v>701452.35887622961</v>
      </c>
      <c r="C52" s="213">
        <v>3.3333333333333333E-2</v>
      </c>
      <c r="D52" s="204">
        <v>0.18721572560586788</v>
      </c>
      <c r="E52" s="204">
        <v>1.9963056854908671E-3</v>
      </c>
      <c r="F52" s="204">
        <v>13.633838976233495</v>
      </c>
      <c r="G52" s="204">
        <v>0.66475550550172557</v>
      </c>
      <c r="H52" s="199">
        <v>0.52817101003497136</v>
      </c>
      <c r="I52" s="204">
        <v>2.5129049078123501E-2</v>
      </c>
      <c r="J52" s="205">
        <v>0.97579303053711941</v>
      </c>
      <c r="K52" s="213">
        <v>2717.855428531986</v>
      </c>
      <c r="L52" s="213">
        <v>17.469262148589223</v>
      </c>
      <c r="M52" s="213">
        <v>2724.6144945936489</v>
      </c>
      <c r="N52" s="213">
        <v>45.107757769416367</v>
      </c>
      <c r="O52" s="213">
        <v>2733.7411896482176</v>
      </c>
      <c r="P52" s="213">
        <v>105.14189217728426</v>
      </c>
      <c r="Q52" s="214">
        <v>-0.71722591371533306</v>
      </c>
    </row>
    <row r="53" spans="1:17">
      <c r="A53" s="186" t="s">
        <v>867</v>
      </c>
      <c r="B53" s="213">
        <v>538875.82729249611</v>
      </c>
      <c r="C53" s="213">
        <v>3.3333333333333333E-2</v>
      </c>
      <c r="D53" s="204">
        <v>0.18532526897457344</v>
      </c>
      <c r="E53" s="204">
        <v>1.9960575831234517E-3</v>
      </c>
      <c r="F53" s="204">
        <v>12.836131039368711</v>
      </c>
      <c r="G53" s="204">
        <v>0.99402172317749138</v>
      </c>
      <c r="H53" s="199">
        <v>0.50234054005126327</v>
      </c>
      <c r="I53" s="204">
        <v>3.8522834643025812E-2</v>
      </c>
      <c r="J53" s="205">
        <v>0.99028060852639188</v>
      </c>
      <c r="K53" s="213">
        <v>2701.1132251726162</v>
      </c>
      <c r="L53" s="213">
        <v>17.671665504178691</v>
      </c>
      <c r="M53" s="213">
        <v>2667.6990018071856</v>
      </c>
      <c r="N53" s="213">
        <v>70.446357394945608</v>
      </c>
      <c r="O53" s="213">
        <v>2623.8469108492509</v>
      </c>
      <c r="P53" s="213">
        <v>163.21444127313816</v>
      </c>
      <c r="Q53" s="214">
        <v>3.4806615743284719</v>
      </c>
    </row>
    <row r="54" spans="1:17">
      <c r="A54" s="186" t="s">
        <v>868</v>
      </c>
      <c r="B54" s="213">
        <v>1329179.77108744</v>
      </c>
      <c r="C54" s="213">
        <v>3.3333333333333333E-2</v>
      </c>
      <c r="D54" s="204">
        <v>0.19101039102122577</v>
      </c>
      <c r="E54" s="204">
        <v>2.0443895744917144E-3</v>
      </c>
      <c r="F54" s="204">
        <v>13.482450474703937</v>
      </c>
      <c r="G54" s="204">
        <v>0.89852172780742579</v>
      </c>
      <c r="H54" s="199">
        <v>0.51192998181317806</v>
      </c>
      <c r="I54" s="204">
        <v>3.3674103654177355E-2</v>
      </c>
      <c r="J54" s="205">
        <v>0.98701949165451108</v>
      </c>
      <c r="K54" s="213">
        <v>2750.8808898194602</v>
      </c>
      <c r="L54" s="213">
        <v>17.480902650982443</v>
      </c>
      <c r="M54" s="213">
        <v>2714.0555458373906</v>
      </c>
      <c r="N54" s="213">
        <v>61.119530779933939</v>
      </c>
      <c r="O54" s="213">
        <v>2664.863615538824</v>
      </c>
      <c r="P54" s="213">
        <v>142.00070524469538</v>
      </c>
      <c r="Q54" s="214">
        <v>3.8158627845703998</v>
      </c>
    </row>
    <row r="55" spans="1:17">
      <c r="A55" s="186" t="s">
        <v>869</v>
      </c>
      <c r="B55" s="213">
        <v>716159.53007382969</v>
      </c>
      <c r="C55" s="213">
        <v>0</v>
      </c>
      <c r="D55" s="204">
        <v>0.18810763809767092</v>
      </c>
      <c r="E55" s="204">
        <v>2.0420860077237832E-3</v>
      </c>
      <c r="F55" s="204">
        <v>13.280739732358828</v>
      </c>
      <c r="G55" s="204">
        <v>0.73733077666008906</v>
      </c>
      <c r="H55" s="199">
        <v>0.51205258225753736</v>
      </c>
      <c r="I55" s="204">
        <v>2.7879774845183607E-2</v>
      </c>
      <c r="J55" s="205">
        <v>0.98069645458894839</v>
      </c>
      <c r="K55" s="213">
        <v>2725.6867813518484</v>
      </c>
      <c r="L55" s="213">
        <v>17.770298447877394</v>
      </c>
      <c r="M55" s="213">
        <v>2699.8139387273941</v>
      </c>
      <c r="N55" s="213">
        <v>51.116839192056432</v>
      </c>
      <c r="O55" s="213">
        <v>2665.3863257244411</v>
      </c>
      <c r="P55" s="213">
        <v>117.7788088546431</v>
      </c>
      <c r="Q55" s="214">
        <v>2.700221406684344</v>
      </c>
    </row>
    <row r="56" spans="1:17">
      <c r="A56" s="186" t="s">
        <v>870</v>
      </c>
      <c r="B56" s="213">
        <v>229756.59971543652</v>
      </c>
      <c r="C56" s="213">
        <v>96.277080654628875</v>
      </c>
      <c r="D56" s="204">
        <v>0.21404251751314105</v>
      </c>
      <c r="E56" s="204">
        <v>2.5352142012052578E-3</v>
      </c>
      <c r="F56" s="204">
        <v>16.707505415872706</v>
      </c>
      <c r="G56" s="204">
        <v>0.81665953307278638</v>
      </c>
      <c r="H56" s="199">
        <v>0.56612233001637358</v>
      </c>
      <c r="I56" s="204">
        <v>2.6847238168567815E-2</v>
      </c>
      <c r="J56" s="205">
        <v>0.97019694914483812</v>
      </c>
      <c r="K56" s="213">
        <v>2936.4043284560566</v>
      </c>
      <c r="L56" s="213">
        <v>19.015791728832482</v>
      </c>
      <c r="M56" s="213">
        <v>2918.1993039523832</v>
      </c>
      <c r="N56" s="213">
        <v>45.781092236023596</v>
      </c>
      <c r="O56" s="213">
        <v>2891.8788766982834</v>
      </c>
      <c r="P56" s="213">
        <v>109.57109773124057</v>
      </c>
      <c r="Q56" s="214">
        <v>1.8812998173892455</v>
      </c>
    </row>
    <row r="57" spans="1:17">
      <c r="A57" s="186" t="s">
        <v>871</v>
      </c>
      <c r="B57" s="213">
        <v>737086.86493479204</v>
      </c>
      <c r="C57" s="213">
        <v>77.056301384298436</v>
      </c>
      <c r="D57" s="204">
        <v>0.22499189496682551</v>
      </c>
      <c r="E57" s="204">
        <v>2.5750029920610217E-3</v>
      </c>
      <c r="F57" s="204">
        <v>18.731237887454643</v>
      </c>
      <c r="G57" s="204">
        <v>1.3150659374391822</v>
      </c>
      <c r="H57" s="199">
        <v>0.60380726091405845</v>
      </c>
      <c r="I57" s="204">
        <v>4.1824505489489142E-2</v>
      </c>
      <c r="J57" s="205">
        <v>0.98662345138605301</v>
      </c>
      <c r="K57" s="213">
        <v>3016.7617080786331</v>
      </c>
      <c r="L57" s="213">
        <v>18.252838505271939</v>
      </c>
      <c r="M57" s="213">
        <v>3028.0784479339459</v>
      </c>
      <c r="N57" s="213">
        <v>65.514438743505707</v>
      </c>
      <c r="O57" s="213">
        <v>3045.1593276354374</v>
      </c>
      <c r="P57" s="213">
        <v>165.95663054663419</v>
      </c>
      <c r="Q57" s="214">
        <v>-1.1813038658293684</v>
      </c>
    </row>
    <row r="58" spans="1:17">
      <c r="A58" s="186" t="s">
        <v>872</v>
      </c>
      <c r="B58" s="213">
        <v>511441.86960900575</v>
      </c>
      <c r="C58" s="213">
        <v>0</v>
      </c>
      <c r="D58" s="204">
        <v>0.19263005779489278</v>
      </c>
      <c r="E58" s="204">
        <v>2.1397422688710166E-3</v>
      </c>
      <c r="F58" s="204">
        <v>14.046141306839557</v>
      </c>
      <c r="G58" s="204">
        <v>0.74436005503664737</v>
      </c>
      <c r="H58" s="199">
        <v>0.52884901952020213</v>
      </c>
      <c r="I58" s="204">
        <v>2.7403192439531491E-2</v>
      </c>
      <c r="J58" s="205">
        <v>0.9777851358869456</v>
      </c>
      <c r="K58" s="213">
        <v>2764.7477110862583</v>
      </c>
      <c r="L58" s="213">
        <v>18.115200152218677</v>
      </c>
      <c r="M58" s="213">
        <v>2752.8268941958913</v>
      </c>
      <c r="N58" s="213">
        <v>49.029814565749348</v>
      </c>
      <c r="O58" s="213">
        <v>2736.6006606301576</v>
      </c>
      <c r="P58" s="213">
        <v>114.52264360486834</v>
      </c>
      <c r="Q58" s="214">
        <v>1.2492133677331001</v>
      </c>
    </row>
    <row r="59" spans="1:17">
      <c r="A59" s="186" t="s">
        <v>873</v>
      </c>
      <c r="B59" s="220">
        <v>189678.0328087743</v>
      </c>
      <c r="C59" s="220">
        <v>3.7633430395770295</v>
      </c>
      <c r="D59" s="204">
        <v>0.18501858928736808</v>
      </c>
      <c r="E59" s="204">
        <v>1.9954475559293039E-3</v>
      </c>
      <c r="F59" s="204">
        <v>13.452666292924174</v>
      </c>
      <c r="G59" s="204">
        <v>0.92461702823730096</v>
      </c>
      <c r="H59" s="196">
        <v>0.52734123167775171</v>
      </c>
      <c r="I59" s="204">
        <v>3.5795751011893188E-2</v>
      </c>
      <c r="J59" s="205">
        <v>0.98761171116134738</v>
      </c>
      <c r="K59" s="220">
        <v>2698.3786412654317</v>
      </c>
      <c r="L59" s="220">
        <v>17.699912776687142</v>
      </c>
      <c r="M59" s="220">
        <v>2711.9651886870629</v>
      </c>
      <c r="N59" s="220">
        <v>62.966335260427968</v>
      </c>
      <c r="O59" s="220">
        <v>2730.2399141314886</v>
      </c>
      <c r="P59" s="220">
        <v>149.33906073004027</v>
      </c>
      <c r="Q59" s="221">
        <v>-1.44864749874636</v>
      </c>
    </row>
    <row r="60" spans="1:17">
      <c r="A60" s="186" t="s">
        <v>874</v>
      </c>
      <c r="B60" s="213">
        <v>1039909.8365494802</v>
      </c>
      <c r="C60" s="213">
        <v>0</v>
      </c>
      <c r="D60" s="204">
        <v>0.18356346077653249</v>
      </c>
      <c r="E60" s="204">
        <v>1.9826263888143218E-3</v>
      </c>
      <c r="F60" s="204">
        <v>12.582469277905517</v>
      </c>
      <c r="G60" s="204">
        <v>0.64048632103191849</v>
      </c>
      <c r="H60" s="199">
        <v>0.49713960962408132</v>
      </c>
      <c r="I60" s="204">
        <v>2.4729715036172172E-2</v>
      </c>
      <c r="J60" s="205">
        <v>0.97722994120834183</v>
      </c>
      <c r="K60" s="213">
        <v>2685.3319059725168</v>
      </c>
      <c r="L60" s="213">
        <v>17.747065287074747</v>
      </c>
      <c r="M60" s="213">
        <v>2648.9109382676852</v>
      </c>
      <c r="N60" s="213">
        <v>46.786123014976056</v>
      </c>
      <c r="O60" s="213">
        <v>2601.4914468397078</v>
      </c>
      <c r="P60" s="213">
        <v>105.61184473708545</v>
      </c>
      <c r="Q60" s="214">
        <v>3.7927515444850708</v>
      </c>
    </row>
    <row r="61" spans="1:17">
      <c r="A61" s="186" t="s">
        <v>875</v>
      </c>
      <c r="B61" s="213">
        <v>1302038.4836271456</v>
      </c>
      <c r="C61" s="213">
        <v>0</v>
      </c>
      <c r="D61" s="204">
        <v>0.18821993691090486</v>
      </c>
      <c r="E61" s="204">
        <v>2.0536865804753526E-3</v>
      </c>
      <c r="F61" s="204">
        <v>13.864405581807059</v>
      </c>
      <c r="G61" s="204">
        <v>1.0489333880855998</v>
      </c>
      <c r="H61" s="199">
        <v>0.53423748383007297</v>
      </c>
      <c r="I61" s="204">
        <v>3.9996033305560626E-2</v>
      </c>
      <c r="J61" s="205">
        <v>0.98954582351876819</v>
      </c>
      <c r="K61" s="213">
        <v>2726.6697749824316</v>
      </c>
      <c r="L61" s="213">
        <v>17.858399005227511</v>
      </c>
      <c r="M61" s="213">
        <v>2740.4878589440768</v>
      </c>
      <c r="N61" s="213">
        <v>69.237161562672554</v>
      </c>
      <c r="O61" s="213">
        <v>2759.2812532554226</v>
      </c>
      <c r="P61" s="213">
        <v>165.89842787487078</v>
      </c>
      <c r="Q61" s="214">
        <v>-1.4704561301816717</v>
      </c>
    </row>
    <row r="62" spans="1:17">
      <c r="A62" s="186" t="s">
        <v>876</v>
      </c>
      <c r="B62" s="213">
        <v>806117.72827504331</v>
      </c>
      <c r="C62" s="213">
        <v>0</v>
      </c>
      <c r="D62" s="204">
        <v>0.19607571684137151</v>
      </c>
      <c r="E62" s="204">
        <v>2.1235957771892962E-3</v>
      </c>
      <c r="F62" s="204">
        <v>14.228147485608549</v>
      </c>
      <c r="G62" s="204">
        <v>0.72323102550662821</v>
      </c>
      <c r="H62" s="199">
        <v>0.52628776304204683</v>
      </c>
      <c r="I62" s="204">
        <v>2.6137442178908243E-2</v>
      </c>
      <c r="J62" s="205">
        <v>0.97703725249405327</v>
      </c>
      <c r="K62" s="213">
        <v>2793.8068381439816</v>
      </c>
      <c r="L62" s="213">
        <v>17.618747823566991</v>
      </c>
      <c r="M62" s="213">
        <v>2765.0358162490015</v>
      </c>
      <c r="N62" s="213">
        <v>47.113498393246573</v>
      </c>
      <c r="O62" s="213">
        <v>2725.7920290512907</v>
      </c>
      <c r="P62" s="213">
        <v>109.45926296234347</v>
      </c>
      <c r="Q62" s="214">
        <v>2.9842404126205064</v>
      </c>
    </row>
    <row r="63" spans="1:17">
      <c r="A63" s="186" t="s">
        <v>877</v>
      </c>
      <c r="B63" s="213">
        <v>495062.34629702079</v>
      </c>
      <c r="C63" s="213">
        <v>0</v>
      </c>
      <c r="D63" s="204">
        <v>0.18212419921625822</v>
      </c>
      <c r="E63" s="204">
        <v>1.9658061001893833E-3</v>
      </c>
      <c r="F63" s="204">
        <v>14.018326261987253</v>
      </c>
      <c r="G63" s="204">
        <v>1.0085419951047954</v>
      </c>
      <c r="H63" s="199">
        <v>0.55824807420330136</v>
      </c>
      <c r="I63" s="204">
        <v>3.9708319464245481E-2</v>
      </c>
      <c r="J63" s="205">
        <v>0.98868159721182847</v>
      </c>
      <c r="K63" s="213">
        <v>2672.3093499893553</v>
      </c>
      <c r="L63" s="213">
        <v>17.757322279273012</v>
      </c>
      <c r="M63" s="213">
        <v>2750.948069422946</v>
      </c>
      <c r="N63" s="213">
        <v>65.995201041853761</v>
      </c>
      <c r="O63" s="213">
        <v>2859.3854042520661</v>
      </c>
      <c r="P63" s="213">
        <v>162.21368618396218</v>
      </c>
      <c r="Q63" s="214">
        <v>-8.6768044539598641</v>
      </c>
    </row>
    <row r="64" spans="1:17">
      <c r="A64" s="186" t="s">
        <v>878</v>
      </c>
      <c r="B64" s="213">
        <v>1042949.5413922222</v>
      </c>
      <c r="C64" s="213">
        <v>0</v>
      </c>
      <c r="D64" s="204">
        <v>0.18716815298504497</v>
      </c>
      <c r="E64" s="204">
        <v>2.022690452275181E-3</v>
      </c>
      <c r="F64" s="204">
        <v>14.281252315462885</v>
      </c>
      <c r="G64" s="204">
        <v>0.97456832844444008</v>
      </c>
      <c r="H64" s="199">
        <v>0.55339223727053932</v>
      </c>
      <c r="I64" s="204">
        <v>3.7287551862301975E-2</v>
      </c>
      <c r="J64" s="205">
        <v>0.98738109173311517</v>
      </c>
      <c r="K64" s="213">
        <v>2717.4365136085075</v>
      </c>
      <c r="L64" s="213">
        <v>17.703883690141083</v>
      </c>
      <c r="M64" s="213">
        <v>2768.5705825234982</v>
      </c>
      <c r="N64" s="213">
        <v>62.77534641085731</v>
      </c>
      <c r="O64" s="213">
        <v>2839.2656228208211</v>
      </c>
      <c r="P64" s="213">
        <v>152.91142922065001</v>
      </c>
      <c r="Q64" s="214">
        <v>-5.5466132806751816</v>
      </c>
    </row>
    <row r="65" spans="1:17">
      <c r="A65" s="186" t="s">
        <v>879</v>
      </c>
      <c r="B65" s="213">
        <v>940293.81821184768</v>
      </c>
      <c r="C65" s="213">
        <v>1.5223411894023213</v>
      </c>
      <c r="D65" s="204">
        <v>0.18975376904911676</v>
      </c>
      <c r="E65" s="204">
        <v>2.3213590604353883E-3</v>
      </c>
      <c r="F65" s="204">
        <v>14.533269365228916</v>
      </c>
      <c r="G65" s="204">
        <v>1.0346568419706523</v>
      </c>
      <c r="H65" s="199">
        <v>0.55548410632976974</v>
      </c>
      <c r="I65" s="204">
        <v>3.8957949996393404E-2</v>
      </c>
      <c r="J65" s="205">
        <v>0.98512524277962565</v>
      </c>
      <c r="K65" s="213">
        <v>2740.0287024959234</v>
      </c>
      <c r="L65" s="213">
        <v>19.983123164208337</v>
      </c>
      <c r="M65" s="213">
        <v>2785.1796053578723</v>
      </c>
      <c r="N65" s="213">
        <v>65.476504859969282</v>
      </c>
      <c r="O65" s="213">
        <v>2847.9408192038741</v>
      </c>
      <c r="P65" s="213">
        <v>159.46525392268404</v>
      </c>
      <c r="Q65" s="214">
        <v>-4.8751572235752043</v>
      </c>
    </row>
    <row r="66" spans="1:17">
      <c r="A66" s="186" t="s">
        <v>880</v>
      </c>
      <c r="B66" s="220">
        <v>275088.73037516623</v>
      </c>
      <c r="C66" s="220">
        <v>4.4729965781109966</v>
      </c>
      <c r="D66" s="204">
        <v>0.18363658651265591</v>
      </c>
      <c r="E66" s="204">
        <v>1.9873506574989053E-3</v>
      </c>
      <c r="F66" s="204">
        <v>13.319607923499175</v>
      </c>
      <c r="G66" s="204">
        <v>0.63636199751062683</v>
      </c>
      <c r="H66" s="196">
        <v>0.52605476039984655</v>
      </c>
      <c r="I66" s="204">
        <v>2.4479685341064445E-2</v>
      </c>
      <c r="J66" s="205">
        <v>0.97400700623760839</v>
      </c>
      <c r="K66" s="220">
        <v>2685.9904009908723</v>
      </c>
      <c r="L66" s="220">
        <v>17.780955197027652</v>
      </c>
      <c r="M66" s="220">
        <v>2702.5737741927783</v>
      </c>
      <c r="N66" s="220">
        <v>44.149631348586354</v>
      </c>
      <c r="O66" s="220">
        <v>2724.8078462287331</v>
      </c>
      <c r="P66" s="220">
        <v>102.58732027462111</v>
      </c>
      <c r="Q66" s="221">
        <v>-1.7724385156981404</v>
      </c>
    </row>
    <row r="67" spans="1:17">
      <c r="A67" s="186" t="s">
        <v>881</v>
      </c>
      <c r="B67" s="213">
        <v>750038.85428480804</v>
      </c>
      <c r="C67" s="213">
        <v>0</v>
      </c>
      <c r="D67" s="204">
        <v>0.20187943660183677</v>
      </c>
      <c r="E67" s="204">
        <v>2.2425479312939132E-3</v>
      </c>
      <c r="F67" s="204">
        <v>15.57187279922706</v>
      </c>
      <c r="G67" s="204">
        <v>0.92178824649397451</v>
      </c>
      <c r="H67" s="199">
        <v>0.55943223691038513</v>
      </c>
      <c r="I67" s="204">
        <v>3.2527691590359585E-2</v>
      </c>
      <c r="J67" s="205">
        <v>0.98223506971785335</v>
      </c>
      <c r="K67" s="213">
        <v>2841.4513618607543</v>
      </c>
      <c r="L67" s="213">
        <v>17.990772653312433</v>
      </c>
      <c r="M67" s="213">
        <v>2850.8979525223767</v>
      </c>
      <c r="N67" s="213">
        <v>54.964452261093811</v>
      </c>
      <c r="O67" s="213">
        <v>2864.2823807693489</v>
      </c>
      <c r="P67" s="213">
        <v>133.08049797795047</v>
      </c>
      <c r="Q67" s="214">
        <v>-0.99531025764333336</v>
      </c>
    </row>
    <row r="68" spans="1:17">
      <c r="A68" s="186" t="s">
        <v>882</v>
      </c>
      <c r="B68" s="213">
        <v>1557290.7630967461</v>
      </c>
      <c r="C68" s="213">
        <v>0</v>
      </c>
      <c r="D68" s="204">
        <v>0.189445261475614</v>
      </c>
      <c r="E68" s="204">
        <v>2.0562893455702588E-3</v>
      </c>
      <c r="F68" s="204">
        <v>13.024963890538833</v>
      </c>
      <c r="G68" s="204">
        <v>0.82956998226047118</v>
      </c>
      <c r="H68" s="199">
        <v>0.49864504326274822</v>
      </c>
      <c r="I68" s="204">
        <v>3.1294492197845983E-2</v>
      </c>
      <c r="J68" s="205">
        <v>0.98537128365089921</v>
      </c>
      <c r="K68" s="213">
        <v>2737.3517723926625</v>
      </c>
      <c r="L68" s="213">
        <v>17.748448949329486</v>
      </c>
      <c r="M68" s="213">
        <v>2681.4630418396791</v>
      </c>
      <c r="N68" s="213">
        <v>58.350259627868581</v>
      </c>
      <c r="O68" s="213">
        <v>2607.9703167852254</v>
      </c>
      <c r="P68" s="213">
        <v>133.22688106576334</v>
      </c>
      <c r="Q68" s="214">
        <v>5.7430174305399246</v>
      </c>
    </row>
    <row r="69" spans="1:17">
      <c r="A69" s="186" t="s">
        <v>883</v>
      </c>
      <c r="B69" s="213">
        <v>592362.17336641147</v>
      </c>
      <c r="C69" s="213">
        <v>0</v>
      </c>
      <c r="D69" s="204">
        <v>0.18303572109040289</v>
      </c>
      <c r="E69" s="204">
        <v>1.9135707536161277E-3</v>
      </c>
      <c r="F69" s="204">
        <v>12.806491739528344</v>
      </c>
      <c r="G69" s="204">
        <v>0.77853423558830714</v>
      </c>
      <c r="H69" s="199">
        <v>0.50744975181792407</v>
      </c>
      <c r="I69" s="204">
        <v>3.0389364067569948E-2</v>
      </c>
      <c r="J69" s="205">
        <v>0.98510160387682455</v>
      </c>
      <c r="K69" s="213">
        <v>2680.5706206760142</v>
      </c>
      <c r="L69" s="213">
        <v>17.18938822516111</v>
      </c>
      <c r="M69" s="213">
        <v>2665.5215489263687</v>
      </c>
      <c r="N69" s="213">
        <v>55.700347063292611</v>
      </c>
      <c r="O69" s="213">
        <v>2645.7329053103131</v>
      </c>
      <c r="P69" s="213">
        <v>128.66361076131579</v>
      </c>
      <c r="Q69" s="214">
        <v>1.5842363132815318</v>
      </c>
    </row>
    <row r="70" spans="1:17">
      <c r="A70" s="186" t="s">
        <v>884</v>
      </c>
      <c r="B70" s="213">
        <v>1367172.9407992675</v>
      </c>
      <c r="C70" s="213">
        <v>0</v>
      </c>
      <c r="D70" s="204">
        <v>0.18586075930153376</v>
      </c>
      <c r="E70" s="204">
        <v>1.9816471035600776E-3</v>
      </c>
      <c r="F70" s="204">
        <v>13.507206703668036</v>
      </c>
      <c r="G70" s="204">
        <v>0.88954584647135648</v>
      </c>
      <c r="H70" s="199">
        <v>0.5270800327240992</v>
      </c>
      <c r="I70" s="204">
        <v>3.4254051586765095E-2</v>
      </c>
      <c r="J70" s="205">
        <v>0.98680784415251233</v>
      </c>
      <c r="K70" s="213">
        <v>2705.8755537918209</v>
      </c>
      <c r="L70" s="213">
        <v>17.486866568770438</v>
      </c>
      <c r="M70" s="213">
        <v>2715.7897547870521</v>
      </c>
      <c r="N70" s="213">
        <v>60.426535830907142</v>
      </c>
      <c r="O70" s="213">
        <v>2729.1373834079723</v>
      </c>
      <c r="P70" s="213">
        <v>143.00210443731794</v>
      </c>
      <c r="Q70" s="214">
        <v>-1.0545898930872983</v>
      </c>
    </row>
    <row r="71" spans="1:17">
      <c r="A71" s="186" t="s">
        <v>885</v>
      </c>
      <c r="B71" s="213">
        <v>310874.22850600001</v>
      </c>
      <c r="C71" s="213">
        <v>6.659895087925082</v>
      </c>
      <c r="D71" s="204">
        <v>0.21487617892332089</v>
      </c>
      <c r="E71" s="204">
        <v>2.288660449507591E-3</v>
      </c>
      <c r="F71" s="204">
        <v>17.203743104935246</v>
      </c>
      <c r="G71" s="204">
        <v>0.72270271520810803</v>
      </c>
      <c r="H71" s="199">
        <v>0.58067536503267059</v>
      </c>
      <c r="I71" s="204">
        <v>2.3596187025791894E-2</v>
      </c>
      <c r="J71" s="205">
        <v>0.96732339313855298</v>
      </c>
      <c r="K71" s="213">
        <v>2942.6855453145786</v>
      </c>
      <c r="L71" s="213">
        <v>17.102111997997326</v>
      </c>
      <c r="M71" s="213">
        <v>2946.2631243772285</v>
      </c>
      <c r="N71" s="213">
        <v>39.531863459446413</v>
      </c>
      <c r="O71" s="213">
        <v>2951.5049278515548</v>
      </c>
      <c r="P71" s="213">
        <v>95.520322171268162</v>
      </c>
      <c r="Q71" s="214">
        <v>-0.37355237859614976</v>
      </c>
    </row>
    <row r="72" spans="1:17">
      <c r="A72" s="186" t="s">
        <v>886</v>
      </c>
      <c r="B72" s="213">
        <v>212202.33038533432</v>
      </c>
      <c r="C72" s="213">
        <v>6.7152781669267405</v>
      </c>
      <c r="D72" s="204">
        <v>0.21016450763866953</v>
      </c>
      <c r="E72" s="204">
        <v>2.7795182282801204E-3</v>
      </c>
      <c r="F72" s="204">
        <v>16.859560471624157</v>
      </c>
      <c r="G72" s="204">
        <v>0.92518487515858594</v>
      </c>
      <c r="H72" s="199">
        <v>0.58181591793889886</v>
      </c>
      <c r="I72" s="204">
        <v>3.09866042552084E-2</v>
      </c>
      <c r="J72" s="205">
        <v>0.97052362274959358</v>
      </c>
      <c r="K72" s="213">
        <v>2906.8140444320875</v>
      </c>
      <c r="L72" s="213">
        <v>21.270976002184398</v>
      </c>
      <c r="M72" s="213">
        <v>2926.8812159151421</v>
      </c>
      <c r="N72" s="213">
        <v>51.283096146625667</v>
      </c>
      <c r="O72" s="213">
        <v>2956.1547283354471</v>
      </c>
      <c r="P72" s="213">
        <v>125.05953599411441</v>
      </c>
      <c r="Q72" s="214">
        <v>-2.1168681551407924</v>
      </c>
    </row>
    <row r="73" spans="1:17">
      <c r="A73" s="186" t="s">
        <v>887</v>
      </c>
      <c r="B73" s="213">
        <v>249782.47545348151</v>
      </c>
      <c r="C73" s="213">
        <v>2.6247998975835345</v>
      </c>
      <c r="D73" s="204">
        <v>0.21460169938300588</v>
      </c>
      <c r="E73" s="204">
        <v>2.402331497872941E-3</v>
      </c>
      <c r="F73" s="204">
        <v>18.043494810728657</v>
      </c>
      <c r="G73" s="204">
        <v>1.1354457497133721</v>
      </c>
      <c r="H73" s="199">
        <v>0.60979832566145953</v>
      </c>
      <c r="I73" s="204">
        <v>3.7761497455666447E-2</v>
      </c>
      <c r="J73" s="205">
        <v>0.984050192606025</v>
      </c>
      <c r="K73" s="213">
        <v>2940.6205531397572</v>
      </c>
      <c r="L73" s="213">
        <v>17.972176553994359</v>
      </c>
      <c r="M73" s="213">
        <v>2992.0551997801149</v>
      </c>
      <c r="N73" s="213">
        <v>58.804843947114023</v>
      </c>
      <c r="O73" s="213">
        <v>3069.1952140913804</v>
      </c>
      <c r="P73" s="213">
        <v>149.46907720437275</v>
      </c>
      <c r="Q73" s="214">
        <v>-5.4998445059430914</v>
      </c>
    </row>
    <row r="74" spans="1:17">
      <c r="A74" s="186" t="s">
        <v>888</v>
      </c>
      <c r="B74" s="213">
        <v>723029.40580055281</v>
      </c>
      <c r="C74" s="213">
        <v>6.0429888008460457</v>
      </c>
      <c r="D74" s="204">
        <v>0.19506855845765572</v>
      </c>
      <c r="E74" s="204">
        <v>2.6454073855842774E-3</v>
      </c>
      <c r="F74" s="204">
        <v>15.164683595648304</v>
      </c>
      <c r="G74" s="204">
        <v>0.98926507598684832</v>
      </c>
      <c r="H74" s="199">
        <v>0.5638256173045384</v>
      </c>
      <c r="I74" s="204">
        <v>3.597749437907638E-2</v>
      </c>
      <c r="J74" s="205">
        <v>0.97815298787359495</v>
      </c>
      <c r="K74" s="213">
        <v>2785.3740083223015</v>
      </c>
      <c r="L74" s="213">
        <v>22.043989786656766</v>
      </c>
      <c r="M74" s="213">
        <v>2825.6372417776902</v>
      </c>
      <c r="N74" s="213">
        <v>60.313299273305802</v>
      </c>
      <c r="O74" s="213">
        <v>2882.4182950500826</v>
      </c>
      <c r="P74" s="213">
        <v>146.62645257978284</v>
      </c>
      <c r="Q74" s="214">
        <v>-4.3232625801098088</v>
      </c>
    </row>
    <row r="75" spans="1:17">
      <c r="A75" s="186" t="s">
        <v>889</v>
      </c>
      <c r="B75" s="213">
        <v>340350.08142238256</v>
      </c>
      <c r="C75" s="213">
        <v>154.25560948241784</v>
      </c>
      <c r="D75" s="204">
        <v>0.19260873308021528</v>
      </c>
      <c r="E75" s="204">
        <v>2.3166226234935033E-3</v>
      </c>
      <c r="F75" s="204">
        <v>14.102174078644211</v>
      </c>
      <c r="G75" s="204">
        <v>0.89828178141739312</v>
      </c>
      <c r="H75" s="199">
        <v>0.53101748564786944</v>
      </c>
      <c r="I75" s="204">
        <v>3.3216344278124685E-2</v>
      </c>
      <c r="J75" s="205">
        <v>0.98201131289417409</v>
      </c>
      <c r="K75" s="213">
        <v>2764.5660116869217</v>
      </c>
      <c r="L75" s="213">
        <v>19.604913728424435</v>
      </c>
      <c r="M75" s="213">
        <v>2756.6012206682208</v>
      </c>
      <c r="N75" s="213">
        <v>58.667310669306517</v>
      </c>
      <c r="O75" s="213">
        <v>2745.7375514817008</v>
      </c>
      <c r="P75" s="213">
        <v>138.36326123890603</v>
      </c>
      <c r="Q75" s="214">
        <v>0.83628652727882613</v>
      </c>
    </row>
    <row r="76" spans="1:17">
      <c r="A76" s="186" t="s">
        <v>890</v>
      </c>
      <c r="B76" s="220">
        <v>588468.52042324352</v>
      </c>
      <c r="C76" s="220">
        <v>97.106297680184653</v>
      </c>
      <c r="D76" s="204">
        <v>0.18954264207046112</v>
      </c>
      <c r="E76" s="204">
        <v>2.014519711690632E-3</v>
      </c>
      <c r="F76" s="204">
        <v>12.99220611227671</v>
      </c>
      <c r="G76" s="204">
        <v>0.7761600253236004</v>
      </c>
      <c r="H76" s="196">
        <v>0.49713540856804106</v>
      </c>
      <c r="I76" s="204">
        <v>2.9225297383634212E-2</v>
      </c>
      <c r="J76" s="205">
        <v>0.98404706955047339</v>
      </c>
      <c r="K76" s="220">
        <v>2738.1972890518336</v>
      </c>
      <c r="L76" s="220">
        <v>17.379875699853528</v>
      </c>
      <c r="M76" s="220">
        <v>2679.0886615533741</v>
      </c>
      <c r="N76" s="220">
        <v>54.81748667823922</v>
      </c>
      <c r="O76" s="220">
        <v>2601.4733578217833</v>
      </c>
      <c r="P76" s="220">
        <v>124.62674483312003</v>
      </c>
      <c r="Q76" s="221">
        <v>6.0639903991427859</v>
      </c>
    </row>
    <row r="77" spans="1:17">
      <c r="A77" s="186" t="s">
        <v>891</v>
      </c>
      <c r="B77" s="213">
        <v>312018.3716693715</v>
      </c>
      <c r="C77" s="213">
        <v>59.529660640060506</v>
      </c>
      <c r="D77" s="204">
        <v>0.18861674925969574</v>
      </c>
      <c r="E77" s="204">
        <v>2.128706508029632E-3</v>
      </c>
      <c r="F77" s="204">
        <v>13.859526593997336</v>
      </c>
      <c r="G77" s="204">
        <v>1.0887467326934881</v>
      </c>
      <c r="H77" s="199">
        <v>0.53292594715005237</v>
      </c>
      <c r="I77" s="204">
        <v>4.1430146466499181E-2</v>
      </c>
      <c r="J77" s="205">
        <v>0.98962608557636011</v>
      </c>
      <c r="K77" s="213">
        <v>2730.1378147992291</v>
      </c>
      <c r="L77" s="213">
        <v>18.461946998578696</v>
      </c>
      <c r="M77" s="213">
        <v>2740.1545220521589</v>
      </c>
      <c r="N77" s="213">
        <v>71.79711321304012</v>
      </c>
      <c r="O77" s="213">
        <v>2753.7682055421169</v>
      </c>
      <c r="P77" s="213">
        <v>171.91340112504849</v>
      </c>
      <c r="Q77" s="214">
        <v>-1.0636685544822437</v>
      </c>
    </row>
    <row r="78" spans="1:17">
      <c r="A78" s="186" t="s">
        <v>892</v>
      </c>
      <c r="B78" s="213">
        <v>229978.08906014863</v>
      </c>
      <c r="C78" s="213">
        <v>2099.0764875329437</v>
      </c>
      <c r="D78" s="204">
        <v>0.30141411173616922</v>
      </c>
      <c r="E78" s="204">
        <v>9.7777772425401196E-3</v>
      </c>
      <c r="F78" s="204">
        <v>29.031545839365535</v>
      </c>
      <c r="G78" s="204">
        <v>2.291585957774342</v>
      </c>
      <c r="H78" s="199">
        <v>0.69856255922953236</v>
      </c>
      <c r="I78" s="204">
        <v>5.0268832953234394E-2</v>
      </c>
      <c r="J78" s="205">
        <v>0.91164867804204042</v>
      </c>
      <c r="K78" s="213">
        <v>3477.5058073582559</v>
      </c>
      <c r="L78" s="213">
        <v>49.336442825469476</v>
      </c>
      <c r="M78" s="213">
        <v>3454.5853248441063</v>
      </c>
      <c r="N78" s="213">
        <v>74.665960755128708</v>
      </c>
      <c r="O78" s="213">
        <v>3415.1963899169446</v>
      </c>
      <c r="P78" s="213">
        <v>188.01256401200635</v>
      </c>
      <c r="Q78" s="214">
        <v>2.3071461419343091</v>
      </c>
    </row>
    <row r="79" spans="1:17">
      <c r="A79" s="186" t="s">
        <v>893</v>
      </c>
      <c r="B79" s="213">
        <v>217053.84110553985</v>
      </c>
      <c r="C79" s="213">
        <v>65.916519176508515</v>
      </c>
      <c r="D79" s="204">
        <v>0.20574231796527379</v>
      </c>
      <c r="E79" s="204">
        <v>3.2598394026023959E-3</v>
      </c>
      <c r="F79" s="204">
        <v>15.381166490261084</v>
      </c>
      <c r="G79" s="204">
        <v>0.85420019281176862</v>
      </c>
      <c r="H79" s="199">
        <v>0.54220606343209665</v>
      </c>
      <c r="I79" s="204">
        <v>2.8860169018148588E-2</v>
      </c>
      <c r="J79" s="205">
        <v>0.95843818541900905</v>
      </c>
      <c r="K79" s="213">
        <v>2872.3009711841314</v>
      </c>
      <c r="L79" s="213">
        <v>25.522450973091509</v>
      </c>
      <c r="M79" s="213">
        <v>2839.1453421241395</v>
      </c>
      <c r="N79" s="213">
        <v>51.613123868311504</v>
      </c>
      <c r="O79" s="213">
        <v>2792.6762294013356</v>
      </c>
      <c r="P79" s="213">
        <v>119.52050101418718</v>
      </c>
      <c r="Q79" s="214">
        <v>3.4143299095446222</v>
      </c>
    </row>
    <row r="80" spans="1:17">
      <c r="A80" s="186" t="s">
        <v>894</v>
      </c>
      <c r="B80" s="213">
        <v>425636.63532636041</v>
      </c>
      <c r="C80" s="213">
        <v>23.810598037390704</v>
      </c>
      <c r="D80" s="204">
        <v>0.21862774818348285</v>
      </c>
      <c r="E80" s="204">
        <v>2.368527532771161E-3</v>
      </c>
      <c r="F80" s="204">
        <v>18.432550046306133</v>
      </c>
      <c r="G80" s="204">
        <v>0.97053391770919095</v>
      </c>
      <c r="H80" s="199">
        <v>0.61147522473021931</v>
      </c>
      <c r="I80" s="204">
        <v>3.1507290250782617E-2</v>
      </c>
      <c r="J80" s="205">
        <v>0.97860378841640527</v>
      </c>
      <c r="K80" s="213">
        <v>2970.612105790512</v>
      </c>
      <c r="L80" s="213">
        <v>17.351747537416941</v>
      </c>
      <c r="M80" s="213">
        <v>3012.5902396415472</v>
      </c>
      <c r="N80" s="213">
        <v>49.486283819954224</v>
      </c>
      <c r="O80" s="213">
        <v>3075.9068371474136</v>
      </c>
      <c r="P80" s="213">
        <v>124.82287675339785</v>
      </c>
      <c r="Q80" s="214">
        <v>-4.4600680579653122</v>
      </c>
    </row>
    <row r="81" spans="1:17">
      <c r="A81" s="186" t="s">
        <v>895</v>
      </c>
      <c r="B81" s="213">
        <v>346868.24777365883</v>
      </c>
      <c r="C81" s="213">
        <v>52.688378334262872</v>
      </c>
      <c r="D81" s="204">
        <v>0.20876773971612245</v>
      </c>
      <c r="E81" s="204">
        <v>2.4580565572544671E-3</v>
      </c>
      <c r="F81" s="204">
        <v>16.094686761306754</v>
      </c>
      <c r="G81" s="204">
        <v>1.2487932116365315</v>
      </c>
      <c r="H81" s="199">
        <v>0.55913652729932872</v>
      </c>
      <c r="I81" s="204">
        <v>4.2881217116019756E-2</v>
      </c>
      <c r="J81" s="205">
        <v>0.98841934876047188</v>
      </c>
      <c r="K81" s="213">
        <v>2896.0033120753728</v>
      </c>
      <c r="L81" s="213">
        <v>18.970203202849461</v>
      </c>
      <c r="M81" s="213">
        <v>2882.4366142188455</v>
      </c>
      <c r="N81" s="213">
        <v>71.591102220542325</v>
      </c>
      <c r="O81" s="213">
        <v>2863.0598541679847</v>
      </c>
      <c r="P81" s="213">
        <v>174.90259546231164</v>
      </c>
      <c r="Q81" s="214">
        <v>1.4085321466915239</v>
      </c>
    </row>
    <row r="82" spans="1:17">
      <c r="A82" s="186" t="s">
        <v>896</v>
      </c>
      <c r="B82" s="213">
        <v>1100686.6619710489</v>
      </c>
      <c r="C82" s="213">
        <v>70.773243870955085</v>
      </c>
      <c r="D82" s="204">
        <v>0.20803977338944626</v>
      </c>
      <c r="E82" s="204">
        <v>2.2445121879696162E-3</v>
      </c>
      <c r="F82" s="204">
        <v>16.357027513998485</v>
      </c>
      <c r="G82" s="204">
        <v>1.1474511876666513</v>
      </c>
      <c r="H82" s="199">
        <v>0.57023876497637682</v>
      </c>
      <c r="I82" s="204">
        <v>3.9526522478803026E-2</v>
      </c>
      <c r="J82" s="205">
        <v>0.98810258169165599</v>
      </c>
      <c r="K82" s="213">
        <v>2890.336176450613</v>
      </c>
      <c r="L82" s="213">
        <v>17.401105319198905</v>
      </c>
      <c r="M82" s="213">
        <v>2897.9006634707539</v>
      </c>
      <c r="N82" s="213">
        <v>65.000077521928233</v>
      </c>
      <c r="O82" s="213">
        <v>2908.8005634170763</v>
      </c>
      <c r="P82" s="213">
        <v>160.2623482960239</v>
      </c>
      <c r="Q82" s="214">
        <v>-0.79384890623231297</v>
      </c>
    </row>
    <row r="83" spans="1:17">
      <c r="A83" s="186" t="s">
        <v>897</v>
      </c>
      <c r="B83" s="213">
        <v>162755.64413141241</v>
      </c>
      <c r="C83" s="213">
        <v>41.970173270703278</v>
      </c>
      <c r="D83" s="204">
        <v>0.19249701469298963</v>
      </c>
      <c r="E83" s="204">
        <v>2.6437709260825944E-3</v>
      </c>
      <c r="F83" s="204">
        <v>15.481262121321272</v>
      </c>
      <c r="G83" s="204">
        <v>1.0898373592612138</v>
      </c>
      <c r="H83" s="199">
        <v>0.58328537933703217</v>
      </c>
      <c r="I83" s="204">
        <v>4.0272631675439395E-2</v>
      </c>
      <c r="J83" s="205">
        <v>0.98078449669468226</v>
      </c>
      <c r="K83" s="213">
        <v>2763.6137254282185</v>
      </c>
      <c r="L83" s="213">
        <v>22.366696726573082</v>
      </c>
      <c r="M83" s="213">
        <v>2845.3308692496039</v>
      </c>
      <c r="N83" s="213">
        <v>65.016368801247154</v>
      </c>
      <c r="O83" s="213">
        <v>2962.1404814522593</v>
      </c>
      <c r="P83" s="213">
        <v>161.92104306302645</v>
      </c>
      <c r="Q83" s="214">
        <v>-8.9705234027151004</v>
      </c>
    </row>
    <row r="84" spans="1:17">
      <c r="A84" s="186" t="s">
        <v>898</v>
      </c>
      <c r="B84" s="213">
        <v>594678.41200017754</v>
      </c>
      <c r="C84" s="213">
        <v>26.276943447065765</v>
      </c>
      <c r="D84" s="204">
        <v>0.18683845809024682</v>
      </c>
      <c r="E84" s="204">
        <v>2.0150276751201867E-3</v>
      </c>
      <c r="F84" s="204">
        <v>13.397027805272407</v>
      </c>
      <c r="G84" s="204">
        <v>0.64247249331529499</v>
      </c>
      <c r="H84" s="199">
        <v>0.52004498115793096</v>
      </c>
      <c r="I84" s="204">
        <v>2.4300616006383037E-2</v>
      </c>
      <c r="J84" s="205">
        <v>0.97438433558867676</v>
      </c>
      <c r="K84" s="213">
        <v>2714.5299076470683</v>
      </c>
      <c r="L84" s="213">
        <v>17.672921725584729</v>
      </c>
      <c r="M84" s="213">
        <v>2708.0487209893968</v>
      </c>
      <c r="N84" s="213">
        <v>44.329908387453997</v>
      </c>
      <c r="O84" s="213">
        <v>2699.3710058816087</v>
      </c>
      <c r="P84" s="213">
        <v>102.24226674476358</v>
      </c>
      <c r="Q84" s="214">
        <v>0.68343541413293762</v>
      </c>
    </row>
    <row r="85" spans="1:17">
      <c r="A85" s="186" t="s">
        <v>899</v>
      </c>
      <c r="B85" s="213">
        <v>901826.85261646635</v>
      </c>
      <c r="C85" s="213">
        <v>8.8979971295944402</v>
      </c>
      <c r="D85" s="204">
        <v>0.18505218696499146</v>
      </c>
      <c r="E85" s="204">
        <v>1.9763928424664091E-3</v>
      </c>
      <c r="F85" s="204">
        <v>14.045866750724402</v>
      </c>
      <c r="G85" s="204">
        <v>1.3231242343020484</v>
      </c>
      <c r="H85" s="199">
        <v>0.55049457991878081</v>
      </c>
      <c r="I85" s="204">
        <v>5.1522356755264995E-2</v>
      </c>
      <c r="J85" s="205">
        <v>0.99355197998398759</v>
      </c>
      <c r="K85" s="213">
        <v>2698.6784782756745</v>
      </c>
      <c r="L85" s="213">
        <v>17.52827295539646</v>
      </c>
      <c r="M85" s="213">
        <v>2752.8083657131151</v>
      </c>
      <c r="N85" s="213">
        <v>85.581999751203057</v>
      </c>
      <c r="O85" s="213">
        <v>2827.2294204886925</v>
      </c>
      <c r="P85" s="213">
        <v>210.729778842835</v>
      </c>
      <c r="Q85" s="214">
        <v>-5.8884331298611965</v>
      </c>
    </row>
    <row r="86" spans="1:17">
      <c r="A86" s="186" t="s">
        <v>900</v>
      </c>
      <c r="B86" s="213">
        <v>811709.72225554625</v>
      </c>
      <c r="C86" s="213">
        <v>63.486290835146583</v>
      </c>
      <c r="D86" s="204">
        <v>0.18332479668010687</v>
      </c>
      <c r="E86" s="204">
        <v>2.0401526582719347E-3</v>
      </c>
      <c r="F86" s="204">
        <v>13.44279509776004</v>
      </c>
      <c r="G86" s="204">
        <v>0.91976910373291354</v>
      </c>
      <c r="H86" s="199">
        <v>0.53182297141169199</v>
      </c>
      <c r="I86" s="204">
        <v>3.5903301891347383E-2</v>
      </c>
      <c r="J86" s="205">
        <v>0.98668394288123296</v>
      </c>
      <c r="K86" s="213">
        <v>2683.1806322685884</v>
      </c>
      <c r="L86" s="213">
        <v>18.286030768713772</v>
      </c>
      <c r="M86" s="213">
        <v>2711.2714434279419</v>
      </c>
      <c r="N86" s="213">
        <v>62.687691453436855</v>
      </c>
      <c r="O86" s="213">
        <v>2749.1281916693961</v>
      </c>
      <c r="P86" s="213">
        <v>149.34939796118761</v>
      </c>
      <c r="Q86" s="214">
        <v>-3.020122239539623</v>
      </c>
    </row>
    <row r="87" spans="1:17">
      <c r="A87" s="186" t="s">
        <v>901</v>
      </c>
      <c r="B87" s="220">
        <v>854008.65691094112</v>
      </c>
      <c r="C87" s="220">
        <v>45.854564667091502</v>
      </c>
      <c r="D87" s="204">
        <v>0.18823887752997326</v>
      </c>
      <c r="E87" s="204">
        <v>1.9898614252787782E-3</v>
      </c>
      <c r="F87" s="204">
        <v>14.3181427259839</v>
      </c>
      <c r="G87" s="204">
        <v>0.70774739169882916</v>
      </c>
      <c r="H87" s="196">
        <v>0.55166583417968573</v>
      </c>
      <c r="I87" s="204">
        <v>2.6638041556456677E-2</v>
      </c>
      <c r="J87" s="205">
        <v>0.97686514443639105</v>
      </c>
      <c r="K87" s="220">
        <v>2726.835502689039</v>
      </c>
      <c r="L87" s="220">
        <v>17.304743096521634</v>
      </c>
      <c r="M87" s="220">
        <v>2771.0188607177429</v>
      </c>
      <c r="N87" s="220">
        <v>45.862437783917812</v>
      </c>
      <c r="O87" s="220">
        <v>2832.0972476989264</v>
      </c>
      <c r="P87" s="220">
        <v>109.72885421515275</v>
      </c>
      <c r="Q87" s="221">
        <v>-4.7729021366091278</v>
      </c>
    </row>
    <row r="88" spans="1:17">
      <c r="A88" s="186" t="s">
        <v>902</v>
      </c>
      <c r="B88" s="213">
        <v>1028465.2730262907</v>
      </c>
      <c r="C88" s="213">
        <v>54.967991461031033</v>
      </c>
      <c r="D88" s="204">
        <v>0.18402755990379574</v>
      </c>
      <c r="E88" s="204">
        <v>1.99663140393246E-3</v>
      </c>
      <c r="F88" s="204">
        <v>13.557785806541277</v>
      </c>
      <c r="G88" s="204">
        <v>0.83789455216583708</v>
      </c>
      <c r="H88" s="199">
        <v>0.53432393153871427</v>
      </c>
      <c r="I88" s="204">
        <v>3.2509291599130609E-2</v>
      </c>
      <c r="J88" s="205">
        <v>0.98446953615704358</v>
      </c>
      <c r="K88" s="213">
        <v>2689.505972103213</v>
      </c>
      <c r="L88" s="213">
        <v>17.819894052136078</v>
      </c>
      <c r="M88" s="213">
        <v>2719.3237117100043</v>
      </c>
      <c r="N88" s="213">
        <v>56.821867703429689</v>
      </c>
      <c r="O88" s="213">
        <v>2759.644470841587</v>
      </c>
      <c r="P88" s="213">
        <v>135.15989362766413</v>
      </c>
      <c r="Q88" s="214">
        <v>-3.2070031775368855</v>
      </c>
    </row>
    <row r="89" spans="1:17">
      <c r="A89" s="186" t="s">
        <v>903</v>
      </c>
      <c r="B89" s="213">
        <v>1136780.7774712692</v>
      </c>
      <c r="C89" s="213">
        <v>32.286579788029016</v>
      </c>
      <c r="D89" s="204">
        <v>0.18481315578742444</v>
      </c>
      <c r="E89" s="204">
        <v>1.9917318228108057E-3</v>
      </c>
      <c r="F89" s="204">
        <v>14.337195965398649</v>
      </c>
      <c r="G89" s="204">
        <v>0.80595922731772207</v>
      </c>
      <c r="H89" s="199">
        <v>0.5626392995107623</v>
      </c>
      <c r="I89" s="204">
        <v>3.1041853324252099E-2</v>
      </c>
      <c r="J89" s="205">
        <v>0.98145124058851752</v>
      </c>
      <c r="K89" s="213">
        <v>2696.5439149398571</v>
      </c>
      <c r="L89" s="213">
        <v>17.689701907468589</v>
      </c>
      <c r="M89" s="213">
        <v>2772.2810447110314</v>
      </c>
      <c r="N89" s="213">
        <v>52.002991184992425</v>
      </c>
      <c r="O89" s="213">
        <v>2877.5261907592712</v>
      </c>
      <c r="P89" s="213">
        <v>126.80277472251373</v>
      </c>
      <c r="Q89" s="214">
        <v>-8.3293380549174856</v>
      </c>
    </row>
    <row r="90" spans="1:17">
      <c r="A90" s="186" t="s">
        <v>904</v>
      </c>
      <c r="B90" s="213">
        <v>464859.87938980781</v>
      </c>
      <c r="C90" s="213">
        <v>12.96914645028313</v>
      </c>
      <c r="D90" s="204">
        <v>0.1837073111456328</v>
      </c>
      <c r="E90" s="204">
        <v>2.0768937897921703E-3</v>
      </c>
      <c r="F90" s="204">
        <v>13.785564174100337</v>
      </c>
      <c r="G90" s="204">
        <v>0.87042850793050319</v>
      </c>
      <c r="H90" s="199">
        <v>0.54424798393813301</v>
      </c>
      <c r="I90" s="204">
        <v>3.3808794971647169E-2</v>
      </c>
      <c r="J90" s="205">
        <v>0.98383960342416321</v>
      </c>
      <c r="K90" s="213">
        <v>2686.6269860083398</v>
      </c>
      <c r="L90" s="213">
        <v>18.568710226772964</v>
      </c>
      <c r="M90" s="213">
        <v>2735.0878926966216</v>
      </c>
      <c r="N90" s="213">
        <v>58.082399907334548</v>
      </c>
      <c r="O90" s="213">
        <v>2801.2058021908492</v>
      </c>
      <c r="P90" s="213">
        <v>139.61098002668314</v>
      </c>
      <c r="Q90" s="214">
        <v>-5.2616588014761483</v>
      </c>
    </row>
    <row r="91" spans="1:17">
      <c r="A91" s="186" t="s">
        <v>905</v>
      </c>
      <c r="B91" s="213">
        <v>875596.73813269252</v>
      </c>
      <c r="C91" s="213">
        <v>1897.3222548299532</v>
      </c>
      <c r="D91" s="204">
        <v>0.20390436960862707</v>
      </c>
      <c r="E91" s="204">
        <v>8.9851223158734089E-3</v>
      </c>
      <c r="F91" s="204">
        <v>15.404573423333606</v>
      </c>
      <c r="G91" s="204">
        <v>1.4062705618599354</v>
      </c>
      <c r="H91" s="199">
        <v>0.54792594978177045</v>
      </c>
      <c r="I91" s="204">
        <v>4.380651167965699E-2</v>
      </c>
      <c r="J91" s="205">
        <v>0.87578518333394706</v>
      </c>
      <c r="K91" s="213">
        <v>2857.7062645947231</v>
      </c>
      <c r="L91" s="213">
        <v>69.96447428354395</v>
      </c>
      <c r="M91" s="213">
        <v>2840.5951802105301</v>
      </c>
      <c r="N91" s="213">
        <v>83.512536146953607</v>
      </c>
      <c r="O91" s="213">
        <v>2816.5410988884237</v>
      </c>
      <c r="P91" s="213">
        <v>179.90061878481129</v>
      </c>
      <c r="Q91" s="214">
        <v>1.7776155160374099</v>
      </c>
    </row>
    <row r="92" spans="1:17">
      <c r="A92" s="186" t="s">
        <v>906</v>
      </c>
      <c r="B92" s="213">
        <v>320566.75811926753</v>
      </c>
      <c r="C92" s="213">
        <v>65.316435974624767</v>
      </c>
      <c r="D92" s="204">
        <v>0.20098373974114633</v>
      </c>
      <c r="E92" s="204">
        <v>2.2288840988606349E-3</v>
      </c>
      <c r="F92" s="204">
        <v>16.153813731917463</v>
      </c>
      <c r="G92" s="204">
        <v>1.1145688006900525</v>
      </c>
      <c r="H92" s="199">
        <v>0.58292525729508371</v>
      </c>
      <c r="I92" s="204">
        <v>3.969732078877599E-2</v>
      </c>
      <c r="J92" s="205">
        <v>0.98699854508485807</v>
      </c>
      <c r="K92" s="213">
        <v>2834.2015760966924</v>
      </c>
      <c r="L92" s="213">
        <v>17.972654152656105</v>
      </c>
      <c r="M92" s="213">
        <v>2885.942553616494</v>
      </c>
      <c r="N92" s="213">
        <v>63.919694584905301</v>
      </c>
      <c r="O92" s="213">
        <v>2960.6740623696764</v>
      </c>
      <c r="P92" s="213">
        <v>159.67221088412089</v>
      </c>
      <c r="Q92" s="214">
        <v>-5.5694240034652367</v>
      </c>
    </row>
    <row r="93" spans="1:17">
      <c r="A93" s="186" t="s">
        <v>907</v>
      </c>
      <c r="B93" s="213">
        <v>668204.72918446583</v>
      </c>
      <c r="C93" s="213">
        <v>3.4785277643238914</v>
      </c>
      <c r="D93" s="204">
        <v>0.18064043897932802</v>
      </c>
      <c r="E93" s="204">
        <v>1.9109710052931943E-3</v>
      </c>
      <c r="F93" s="204">
        <v>13.161931766405983</v>
      </c>
      <c r="G93" s="204">
        <v>1.0089937708038523</v>
      </c>
      <c r="H93" s="199">
        <v>0.5284493649160833</v>
      </c>
      <c r="I93" s="204">
        <v>4.0123348085774141E-2</v>
      </c>
      <c r="J93" s="205">
        <v>0.99043261931164572</v>
      </c>
      <c r="K93" s="213">
        <v>2658.7590015480041</v>
      </c>
      <c r="L93" s="213">
        <v>17.42816599597063</v>
      </c>
      <c r="M93" s="213">
        <v>2691.331170373006</v>
      </c>
      <c r="N93" s="213">
        <v>69.88201185956359</v>
      </c>
      <c r="O93" s="213">
        <v>2734.9152908698966</v>
      </c>
      <c r="P93" s="213">
        <v>167.04187837670588</v>
      </c>
      <c r="Q93" s="214">
        <v>-3.5162603442578284</v>
      </c>
    </row>
    <row r="94" spans="1:17">
      <c r="A94" s="186" t="s">
        <v>908</v>
      </c>
      <c r="B94" s="213">
        <v>1087379.5797267652</v>
      </c>
      <c r="C94" s="213">
        <v>1.3097344093819236</v>
      </c>
      <c r="D94" s="204">
        <v>0.18578473454828212</v>
      </c>
      <c r="E94" s="204">
        <v>1.9726201764437429E-3</v>
      </c>
      <c r="F94" s="204">
        <v>13.829568968050834</v>
      </c>
      <c r="G94" s="204">
        <v>0.84917193705745753</v>
      </c>
      <c r="H94" s="199">
        <v>0.53988012961491361</v>
      </c>
      <c r="I94" s="204">
        <v>3.2650681457193659E-2</v>
      </c>
      <c r="J94" s="205">
        <v>0.98493578693777495</v>
      </c>
      <c r="K94" s="213">
        <v>2705.2004006868992</v>
      </c>
      <c r="L94" s="213">
        <v>17.415866919485325</v>
      </c>
      <c r="M94" s="213">
        <v>2738.1053874827307</v>
      </c>
      <c r="N94" s="213">
        <v>56.539190147341742</v>
      </c>
      <c r="O94" s="213">
        <v>2782.946497879881</v>
      </c>
      <c r="P94" s="213">
        <v>135.25690638802826</v>
      </c>
      <c r="Q94" s="214">
        <v>-3.5403259478831388</v>
      </c>
    </row>
    <row r="95" spans="1:17">
      <c r="A95" s="186" t="s">
        <v>909</v>
      </c>
      <c r="B95" s="213">
        <v>194721.53469514998</v>
      </c>
      <c r="C95" s="213">
        <v>0.18799570429753037</v>
      </c>
      <c r="D95" s="204">
        <v>0.19524398252351405</v>
      </c>
      <c r="E95" s="204">
        <v>2.1159149463100845E-3</v>
      </c>
      <c r="F95" s="204">
        <v>15.493862957482262</v>
      </c>
      <c r="G95" s="204">
        <v>1.0500187960240273</v>
      </c>
      <c r="H95" s="199">
        <v>0.57554697799372501</v>
      </c>
      <c r="I95" s="204">
        <v>3.8502860543586169E-2</v>
      </c>
      <c r="J95" s="205">
        <v>0.98713114697921189</v>
      </c>
      <c r="K95" s="213">
        <v>2786.8464082478631</v>
      </c>
      <c r="L95" s="213">
        <v>17.640859003723108</v>
      </c>
      <c r="M95" s="213">
        <v>2846.1068891183345</v>
      </c>
      <c r="N95" s="213">
        <v>62.666295728750356</v>
      </c>
      <c r="O95" s="213">
        <v>2930.5560006593037</v>
      </c>
      <c r="P95" s="213">
        <v>155.64189308121422</v>
      </c>
      <c r="Q95" s="214">
        <v>-6.4227457638396066</v>
      </c>
    </row>
    <row r="96" spans="1:17">
      <c r="A96" s="186" t="s">
        <v>910</v>
      </c>
      <c r="B96" s="213">
        <v>503763.48329023883</v>
      </c>
      <c r="C96" s="213">
        <v>0</v>
      </c>
      <c r="D96" s="204">
        <v>0.18669815811707449</v>
      </c>
      <c r="E96" s="204">
        <v>1.9909388065492369E-3</v>
      </c>
      <c r="F96" s="204">
        <v>13.787995322766143</v>
      </c>
      <c r="G96" s="204">
        <v>0.63156149676861106</v>
      </c>
      <c r="H96" s="199">
        <v>0.53562374201246987</v>
      </c>
      <c r="I96" s="204">
        <v>2.3860183480744392E-2</v>
      </c>
      <c r="J96" s="205">
        <v>0.97252201629753032</v>
      </c>
      <c r="K96" s="213">
        <v>2713.2912212820347</v>
      </c>
      <c r="L96" s="213">
        <v>17.477987400374786</v>
      </c>
      <c r="M96" s="213">
        <v>2735.2548355471117</v>
      </c>
      <c r="N96" s="213">
        <v>42.464235474225916</v>
      </c>
      <c r="O96" s="213">
        <v>2765.1032721397078</v>
      </c>
      <c r="P96" s="213">
        <v>99.392776452745238</v>
      </c>
      <c r="Q96" s="214">
        <v>-2.3489670355406695</v>
      </c>
    </row>
    <row r="97" spans="1:17">
      <c r="A97" s="186" t="s">
        <v>911</v>
      </c>
      <c r="B97" s="213">
        <v>582893.28220464115</v>
      </c>
      <c r="C97" s="213">
        <v>2.1687840307988693</v>
      </c>
      <c r="D97" s="204">
        <v>0.18357031599174956</v>
      </c>
      <c r="E97" s="204">
        <v>1.9468311454818915E-3</v>
      </c>
      <c r="F97" s="204">
        <v>13.690002262597988</v>
      </c>
      <c r="G97" s="204">
        <v>0.91068047053942258</v>
      </c>
      <c r="H97" s="199">
        <v>0.54087858862794636</v>
      </c>
      <c r="I97" s="204">
        <v>3.5519895383563385E-2</v>
      </c>
      <c r="J97" s="205">
        <v>0.98720963408347506</v>
      </c>
      <c r="K97" s="213">
        <v>2685.3936498497815</v>
      </c>
      <c r="L97" s="213">
        <v>17.4278481363026</v>
      </c>
      <c r="M97" s="213">
        <v>2728.5039794981794</v>
      </c>
      <c r="N97" s="213">
        <v>61.072786753066794</v>
      </c>
      <c r="O97" s="213">
        <v>2787.12500139534</v>
      </c>
      <c r="P97" s="213">
        <v>146.91402945525761</v>
      </c>
      <c r="Q97" s="214">
        <v>-4.6687426588163845</v>
      </c>
    </row>
    <row r="98" spans="1:17">
      <c r="A98" s="186" t="s">
        <v>912</v>
      </c>
      <c r="B98" s="213">
        <v>564392.23888982448</v>
      </c>
      <c r="C98" s="213">
        <v>2.8784399003686039</v>
      </c>
      <c r="D98" s="204">
        <v>0.18396254007315532</v>
      </c>
      <c r="E98" s="204">
        <v>1.9351198740765012E-3</v>
      </c>
      <c r="F98" s="204">
        <v>13.960653950658129</v>
      </c>
      <c r="G98" s="204">
        <v>0.6332624867325839</v>
      </c>
      <c r="H98" s="199">
        <v>0.55039577306149656</v>
      </c>
      <c r="I98" s="204">
        <v>2.4285649087995645E-2</v>
      </c>
      <c r="J98" s="205">
        <v>0.97273966586183092</v>
      </c>
      <c r="K98" s="213">
        <v>2688.9219225161742</v>
      </c>
      <c r="L98" s="213">
        <v>17.281219990900809</v>
      </c>
      <c r="M98" s="213">
        <v>2747.0413614968984</v>
      </c>
      <c r="N98" s="213">
        <v>42.094919393102373</v>
      </c>
      <c r="O98" s="213">
        <v>2826.818603043509</v>
      </c>
      <c r="P98" s="213">
        <v>100.194967733677</v>
      </c>
      <c r="Q98" s="214">
        <v>-6.3395921303641787</v>
      </c>
    </row>
    <row r="99" spans="1:17">
      <c r="A99" s="186" t="s">
        <v>913</v>
      </c>
      <c r="B99" s="213">
        <v>653355.17670200579</v>
      </c>
      <c r="C99" s="213">
        <v>3.2519347696475758</v>
      </c>
      <c r="D99" s="204">
        <v>0.19571367502186016</v>
      </c>
      <c r="E99" s="204">
        <v>2.1781251162769051E-3</v>
      </c>
      <c r="F99" s="204">
        <v>14.054287006699617</v>
      </c>
      <c r="G99" s="204">
        <v>1.1273967296394356</v>
      </c>
      <c r="H99" s="199">
        <v>0.5208184628206326</v>
      </c>
      <c r="I99" s="204">
        <v>4.1374609477756875E-2</v>
      </c>
      <c r="J99" s="205">
        <v>0.99032919819923426</v>
      </c>
      <c r="K99" s="213">
        <v>2790.7812416346578</v>
      </c>
      <c r="L99" s="213">
        <v>18.106472723322895</v>
      </c>
      <c r="M99" s="213">
        <v>2753.376454867293</v>
      </c>
      <c r="N99" s="213">
        <v>73.328087987673825</v>
      </c>
      <c r="O99" s="213">
        <v>2702.6504581552413</v>
      </c>
      <c r="P99" s="213">
        <v>173.0346319576156</v>
      </c>
      <c r="Q99" s="214">
        <v>3.8641832635959763</v>
      </c>
    </row>
    <row r="100" spans="1:17">
      <c r="A100" s="186" t="s">
        <v>914</v>
      </c>
      <c r="B100" s="213">
        <v>319454.54705759842</v>
      </c>
      <c r="C100" s="213">
        <v>122.57788924596912</v>
      </c>
      <c r="D100" s="204">
        <v>0.20192294609641775</v>
      </c>
      <c r="E100" s="204">
        <v>2.1694480000195647E-3</v>
      </c>
      <c r="F100" s="204">
        <v>14.29956480217089</v>
      </c>
      <c r="G100" s="204">
        <v>1.030150386851276</v>
      </c>
      <c r="H100" s="199">
        <v>0.51361283896248311</v>
      </c>
      <c r="I100" s="204">
        <v>3.6587218709688923E-2</v>
      </c>
      <c r="J100" s="205">
        <v>0.98881652419574628</v>
      </c>
      <c r="K100" s="213">
        <v>2841.8025892659812</v>
      </c>
      <c r="L100" s="213">
        <v>17.40363284349678</v>
      </c>
      <c r="M100" s="213">
        <v>2769.7866514609195</v>
      </c>
      <c r="N100" s="213">
        <v>66.164473953195738</v>
      </c>
      <c r="O100" s="213">
        <v>2672.0348214711958</v>
      </c>
      <c r="P100" s="213">
        <v>153.96996220858455</v>
      </c>
      <c r="Q100" s="214">
        <v>7.2907188263451621</v>
      </c>
    </row>
    <row r="101" spans="1:17">
      <c r="A101" s="186" t="s">
        <v>915</v>
      </c>
      <c r="B101" s="213">
        <v>504558.13863550418</v>
      </c>
      <c r="C101" s="213">
        <v>3.5893358809711828</v>
      </c>
      <c r="D101" s="204">
        <v>0.18533945486786629</v>
      </c>
      <c r="E101" s="204">
        <v>2.1526098778874066E-3</v>
      </c>
      <c r="F101" s="204">
        <v>13.379660296178164</v>
      </c>
      <c r="G101" s="204">
        <v>0.5209741299459878</v>
      </c>
      <c r="H101" s="199">
        <v>0.52357141893926606</v>
      </c>
      <c r="I101" s="204">
        <v>1.9458658390051016E-2</v>
      </c>
      <c r="J101" s="205">
        <v>0.954477932146237</v>
      </c>
      <c r="K101" s="213">
        <v>2701.2395906954298</v>
      </c>
      <c r="L101" s="213">
        <v>19.046799344811006</v>
      </c>
      <c r="M101" s="213">
        <v>2706.8230986043241</v>
      </c>
      <c r="N101" s="213">
        <v>36.136530760009009</v>
      </c>
      <c r="O101" s="213">
        <v>2714.3090832935118</v>
      </c>
      <c r="P101" s="213">
        <v>81.810600519253967</v>
      </c>
      <c r="Q101" s="214">
        <v>-0.59286307999282217</v>
      </c>
    </row>
    <row r="102" spans="1:17">
      <c r="A102" s="186" t="s">
        <v>916</v>
      </c>
      <c r="B102" s="213">
        <v>1300415.937192346</v>
      </c>
      <c r="C102" s="213">
        <v>5.196627007157784</v>
      </c>
      <c r="D102" s="204">
        <v>0.1998541493570635</v>
      </c>
      <c r="E102" s="204">
        <v>2.9818906414744708E-3</v>
      </c>
      <c r="F102" s="204">
        <v>14.292037307687208</v>
      </c>
      <c r="G102" s="204">
        <v>1.0936274825230945</v>
      </c>
      <c r="H102" s="199">
        <v>0.5186563471147736</v>
      </c>
      <c r="I102" s="204">
        <v>3.8925849826415629E-2</v>
      </c>
      <c r="J102" s="205">
        <v>0.98080604001545513</v>
      </c>
      <c r="K102" s="213">
        <v>2825.005668527529</v>
      </c>
      <c r="L102" s="213">
        <v>24.147869965624977</v>
      </c>
      <c r="M102" s="213">
        <v>2769.2869528535025</v>
      </c>
      <c r="N102" s="213">
        <v>70.1371771416093</v>
      </c>
      <c r="O102" s="213">
        <v>2693.4792055066123</v>
      </c>
      <c r="P102" s="213">
        <v>163.15090059514978</v>
      </c>
      <c r="Q102" s="214">
        <v>5.6919553686527715</v>
      </c>
    </row>
    <row r="103" spans="1:17">
      <c r="A103" s="186" t="s">
        <v>917</v>
      </c>
      <c r="B103" s="213">
        <v>428601.81789179682</v>
      </c>
      <c r="C103" s="213">
        <v>2.0231269293005911</v>
      </c>
      <c r="D103" s="204">
        <v>0.20364047651658951</v>
      </c>
      <c r="E103" s="204">
        <v>2.2338101594477065E-3</v>
      </c>
      <c r="F103" s="204">
        <v>14.802679900351517</v>
      </c>
      <c r="G103" s="204">
        <v>0.90493089849829988</v>
      </c>
      <c r="H103" s="199">
        <v>0.52719947429067793</v>
      </c>
      <c r="I103" s="204">
        <v>3.1706152227285962E-2</v>
      </c>
      <c r="J103" s="205">
        <v>0.98376983656707928</v>
      </c>
      <c r="K103" s="213">
        <v>2855.598395536203</v>
      </c>
      <c r="L103" s="213">
        <v>17.744762386058483</v>
      </c>
      <c r="M103" s="213">
        <v>2802.6395284524556</v>
      </c>
      <c r="N103" s="213">
        <v>56.541414903855639</v>
      </c>
      <c r="O103" s="213">
        <v>2729.6415742047543</v>
      </c>
      <c r="P103" s="213">
        <v>132.46352566489668</v>
      </c>
      <c r="Q103" s="214">
        <v>5.4067252910265484</v>
      </c>
    </row>
    <row r="104" spans="1:17">
      <c r="A104" s="186" t="s">
        <v>918</v>
      </c>
      <c r="B104" s="220">
        <v>171834.80778763967</v>
      </c>
      <c r="C104" s="220">
        <v>0</v>
      </c>
      <c r="D104" s="204">
        <v>0.2174776323700216</v>
      </c>
      <c r="E104" s="204">
        <v>3.6310852534339306E-3</v>
      </c>
      <c r="F104" s="204">
        <v>17.62892455363324</v>
      </c>
      <c r="G104" s="204">
        <v>0.96976172099468771</v>
      </c>
      <c r="H104" s="196">
        <v>0.58790878268364566</v>
      </c>
      <c r="I104" s="204">
        <v>3.0815045681320839E-2</v>
      </c>
      <c r="J104" s="205">
        <v>0.95282611008762275</v>
      </c>
      <c r="K104" s="220">
        <v>2962.1090599129602</v>
      </c>
      <c r="L104" s="220">
        <v>26.673272357163114</v>
      </c>
      <c r="M104" s="220">
        <v>2969.7065099837723</v>
      </c>
      <c r="N104" s="220">
        <v>51.527725874863336</v>
      </c>
      <c r="O104" s="220">
        <v>2980.9374345858255</v>
      </c>
      <c r="P104" s="220">
        <v>123.9011054920752</v>
      </c>
      <c r="Q104" s="221">
        <v>-0.79398217762316459</v>
      </c>
    </row>
    <row r="105" spans="1:17">
      <c r="A105" s="186" t="s">
        <v>919</v>
      </c>
      <c r="B105" s="213">
        <v>531779.87321848923</v>
      </c>
      <c r="C105" s="213">
        <v>0</v>
      </c>
      <c r="D105" s="204">
        <v>0.21934304351228806</v>
      </c>
      <c r="E105" s="204">
        <v>2.8342127241508491E-3</v>
      </c>
      <c r="F105" s="204">
        <v>17.901757366719011</v>
      </c>
      <c r="G105" s="204">
        <v>0.81086335947714594</v>
      </c>
      <c r="H105" s="199">
        <v>0.5919302389003902</v>
      </c>
      <c r="I105" s="204">
        <v>2.5697488840589349E-2</v>
      </c>
      <c r="J105" s="205">
        <v>0.9584471046197619</v>
      </c>
      <c r="K105" s="213">
        <v>2975.874791065989</v>
      </c>
      <c r="L105" s="213">
        <v>20.662028213295798</v>
      </c>
      <c r="M105" s="213">
        <v>2984.4696147728991</v>
      </c>
      <c r="N105" s="213">
        <v>42.65032899285552</v>
      </c>
      <c r="O105" s="213">
        <v>2997.2426538332916</v>
      </c>
      <c r="P105" s="213">
        <v>103.22929086387649</v>
      </c>
      <c r="Q105" s="214">
        <v>-0.8979645967902421</v>
      </c>
    </row>
    <row r="106" spans="1:17">
      <c r="A106" s="186" t="s">
        <v>920</v>
      </c>
      <c r="B106" s="213">
        <v>897225.86038656672</v>
      </c>
      <c r="C106" s="213">
        <v>1.1976931748091337</v>
      </c>
      <c r="D106" s="204">
        <v>0.19669169591454608</v>
      </c>
      <c r="E106" s="204">
        <v>2.1151159824602333E-3</v>
      </c>
      <c r="F106" s="204">
        <v>15.41659467505157</v>
      </c>
      <c r="G106" s="204">
        <v>0.81105881683689784</v>
      </c>
      <c r="H106" s="199">
        <v>0.56846162821706625</v>
      </c>
      <c r="I106" s="204">
        <v>2.9275051221073267E-2</v>
      </c>
      <c r="J106" s="205">
        <v>0.97888711842923948</v>
      </c>
      <c r="K106" s="213">
        <v>2798.9398801240732</v>
      </c>
      <c r="L106" s="213">
        <v>17.486085854953217</v>
      </c>
      <c r="M106" s="213">
        <v>2841.338979199194</v>
      </c>
      <c r="N106" s="213">
        <v>48.964979689343181</v>
      </c>
      <c r="O106" s="213">
        <v>2901.5006243353882</v>
      </c>
      <c r="P106" s="213">
        <v>119.21204247090191</v>
      </c>
      <c r="Q106" s="214">
        <v>-4.5532671867648515</v>
      </c>
    </row>
    <row r="107" spans="1:17">
      <c r="A107" s="186" t="s">
        <v>921</v>
      </c>
      <c r="B107" s="213">
        <v>362783.4576034362</v>
      </c>
      <c r="C107" s="213">
        <v>0</v>
      </c>
      <c r="D107" s="204">
        <v>0.20468937328209266</v>
      </c>
      <c r="E107" s="204">
        <v>2.1953438790895874E-3</v>
      </c>
      <c r="F107" s="204">
        <v>15.550353147272254</v>
      </c>
      <c r="G107" s="204">
        <v>1.1593007586661987</v>
      </c>
      <c r="H107" s="199">
        <v>0.55098995991569222</v>
      </c>
      <c r="I107" s="204">
        <v>4.0649774447384823E-2</v>
      </c>
      <c r="J107" s="205">
        <v>0.9895975037426552</v>
      </c>
      <c r="K107" s="213">
        <v>2863.9581353251388</v>
      </c>
      <c r="L107" s="213">
        <v>17.339384259231338</v>
      </c>
      <c r="M107" s="213">
        <v>2849.5785549060033</v>
      </c>
      <c r="N107" s="213">
        <v>68.743940202717113</v>
      </c>
      <c r="O107" s="213">
        <v>2829.2887083063588</v>
      </c>
      <c r="P107" s="213">
        <v>166.77745963830557</v>
      </c>
      <c r="Q107" s="214">
        <v>1.495268598124383</v>
      </c>
    </row>
    <row r="108" spans="1:17">
      <c r="A108" s="186" t="s">
        <v>922</v>
      </c>
      <c r="B108" s="213">
        <v>1143771.5408701419</v>
      </c>
      <c r="C108" s="213">
        <v>0</v>
      </c>
      <c r="D108" s="204">
        <v>0.184969577981901</v>
      </c>
      <c r="E108" s="204">
        <v>2.023681973228263E-3</v>
      </c>
      <c r="F108" s="204">
        <v>14.203392038248507</v>
      </c>
      <c r="G108" s="204">
        <v>1.0227293432750195</v>
      </c>
      <c r="H108" s="199">
        <v>0.55691702442530044</v>
      </c>
      <c r="I108" s="204">
        <v>3.9635772516374769E-2</v>
      </c>
      <c r="J108" s="205">
        <v>0.98838965471172302</v>
      </c>
      <c r="K108" s="213">
        <v>2697.9411350798673</v>
      </c>
      <c r="L108" s="213">
        <v>17.954249370950038</v>
      </c>
      <c r="M108" s="213">
        <v>2763.3838283664882</v>
      </c>
      <c r="N108" s="213">
        <v>66.105306654581</v>
      </c>
      <c r="O108" s="213">
        <v>2853.876547792448</v>
      </c>
      <c r="P108" s="213">
        <v>162.05771848312315</v>
      </c>
      <c r="Q108" s="214">
        <v>-7.1596310163454007</v>
      </c>
    </row>
    <row r="109" spans="1:17" ht="11.25" customHeight="1">
      <c r="A109" s="222" t="s">
        <v>923</v>
      </c>
      <c r="B109" s="223">
        <v>345682.92376677034</v>
      </c>
      <c r="C109" s="223">
        <v>7.594514558164242E-2</v>
      </c>
      <c r="D109" s="224">
        <v>0.21634242980995547</v>
      </c>
      <c r="E109" s="224">
        <v>2.3313223350033547E-3</v>
      </c>
      <c r="F109" s="224">
        <v>17.720795164967701</v>
      </c>
      <c r="G109" s="224">
        <v>0.92840458309324558</v>
      </c>
      <c r="H109" s="225">
        <v>0.59407356516605925</v>
      </c>
      <c r="I109" s="224">
        <v>3.0458424498740935E-2</v>
      </c>
      <c r="J109" s="226">
        <v>0.97861785956549319</v>
      </c>
      <c r="K109" s="223">
        <v>2953.6659047478433</v>
      </c>
      <c r="L109" s="223">
        <v>17.285258061875993</v>
      </c>
      <c r="M109" s="223">
        <v>2974.7016773198243</v>
      </c>
      <c r="N109" s="223">
        <v>49.146230682870282</v>
      </c>
      <c r="O109" s="223">
        <v>3005.9160715502499</v>
      </c>
      <c r="P109" s="223">
        <v>122.01152193746157</v>
      </c>
      <c r="Q109" s="227">
        <v>-2.2140600245974986</v>
      </c>
    </row>
    <row r="110" spans="1:17" s="181" customFormat="1">
      <c r="A110" s="186" t="s">
        <v>1254</v>
      </c>
      <c r="B110" s="206"/>
      <c r="C110" s="206"/>
      <c r="D110" s="207"/>
      <c r="E110" s="207"/>
      <c r="F110" s="207"/>
      <c r="G110" s="207"/>
      <c r="H110" s="206"/>
      <c r="I110" s="207"/>
      <c r="J110" s="208"/>
      <c r="K110" s="206"/>
      <c r="L110" s="206"/>
      <c r="M110" s="206"/>
      <c r="N110" s="206"/>
      <c r="O110" s="206"/>
      <c r="P110" s="206"/>
      <c r="Q110" s="206"/>
    </row>
    <row r="111" spans="1:17" ht="15">
      <c r="A111" s="198" t="s">
        <v>1199</v>
      </c>
      <c r="B111" s="196"/>
      <c r="C111" s="196"/>
      <c r="D111" s="196"/>
      <c r="E111" s="196"/>
      <c r="F111" s="196"/>
      <c r="G111" s="196"/>
      <c r="H111" s="196"/>
      <c r="I111" s="196"/>
      <c r="J111" s="196"/>
      <c r="K111" s="196"/>
      <c r="L111" s="196"/>
      <c r="M111" s="196"/>
      <c r="N111" s="196"/>
      <c r="O111" s="196"/>
      <c r="P111" s="196"/>
      <c r="Q111" s="196"/>
    </row>
    <row r="112" spans="1:17">
      <c r="A112" s="199" t="s">
        <v>1192</v>
      </c>
    </row>
  </sheetData>
  <mergeCells count="2">
    <mergeCell ref="D3:I3"/>
    <mergeCell ref="K3:P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A23"/>
  <sheetViews>
    <sheetView workbookViewId="0"/>
  </sheetViews>
  <sheetFormatPr defaultRowHeight="12.75"/>
  <cols>
    <col min="1" max="2" width="19.7109375" style="22" customWidth="1"/>
    <col min="3" max="3" width="10.28515625" style="22" customWidth="1"/>
    <col min="4" max="7" width="9.140625" style="22"/>
    <col min="8" max="8" width="12.7109375" style="22" customWidth="1"/>
    <col min="9" max="12" width="9.140625" style="22"/>
    <col min="13" max="14" width="10.140625" style="22" customWidth="1"/>
    <col min="15" max="15" width="12.42578125" style="22" customWidth="1"/>
    <col min="16" max="16" width="9.140625" style="22"/>
    <col min="17" max="17" width="10.7109375" style="22" customWidth="1"/>
    <col min="18" max="19" width="9.140625" style="22"/>
    <col min="20" max="21" width="9.7109375" style="22" customWidth="1"/>
    <col min="22" max="22" width="10" style="22" customWidth="1"/>
    <col min="23" max="16384" width="9.140625" style="22"/>
  </cols>
  <sheetData>
    <row r="1" spans="1:25" ht="17.25">
      <c r="A1" s="319" t="s">
        <v>1201</v>
      </c>
      <c r="B1" s="13"/>
    </row>
    <row r="2" spans="1:25" ht="4.5" customHeight="1"/>
    <row r="3" spans="1:25" ht="23.25" customHeight="1">
      <c r="A3" s="230" t="s">
        <v>108</v>
      </c>
      <c r="B3" s="231" t="s">
        <v>29</v>
      </c>
      <c r="C3" s="232" t="s">
        <v>111</v>
      </c>
      <c r="D3" s="233" t="s">
        <v>116</v>
      </c>
      <c r="E3" s="231" t="s">
        <v>114</v>
      </c>
      <c r="F3" s="231" t="s">
        <v>932</v>
      </c>
      <c r="G3" s="231" t="s">
        <v>926</v>
      </c>
      <c r="H3" s="234" t="s">
        <v>928</v>
      </c>
      <c r="I3" s="234" t="s">
        <v>115</v>
      </c>
      <c r="J3" s="233" t="s">
        <v>930</v>
      </c>
      <c r="K3" s="233" t="s">
        <v>125</v>
      </c>
      <c r="L3" s="233" t="s">
        <v>931</v>
      </c>
      <c r="M3" s="233" t="s">
        <v>120</v>
      </c>
      <c r="N3" s="233" t="s">
        <v>118</v>
      </c>
      <c r="O3" s="233" t="s">
        <v>924</v>
      </c>
      <c r="P3" s="234" t="s">
        <v>117</v>
      </c>
      <c r="Q3" s="234" t="s">
        <v>113</v>
      </c>
      <c r="R3" s="234" t="s">
        <v>112</v>
      </c>
      <c r="S3" s="234" t="s">
        <v>124</v>
      </c>
      <c r="T3" s="234" t="s">
        <v>927</v>
      </c>
      <c r="U3" s="234" t="s">
        <v>929</v>
      </c>
      <c r="V3" s="234" t="s">
        <v>925</v>
      </c>
      <c r="W3" s="234" t="s">
        <v>123</v>
      </c>
      <c r="X3" s="233" t="s">
        <v>126</v>
      </c>
      <c r="Y3" s="234" t="s">
        <v>121</v>
      </c>
    </row>
    <row r="4" spans="1:25">
      <c r="A4" s="235" t="s">
        <v>134</v>
      </c>
      <c r="B4" s="235"/>
      <c r="C4" s="236"/>
      <c r="D4" s="236"/>
      <c r="E4" s="236"/>
      <c r="F4" s="236"/>
      <c r="G4" s="237"/>
      <c r="H4" s="237"/>
      <c r="I4" s="237"/>
      <c r="P4" s="237"/>
      <c r="Q4" s="237"/>
      <c r="R4" s="236"/>
      <c r="S4" s="236"/>
      <c r="T4" s="236"/>
      <c r="U4" s="236"/>
      <c r="V4" s="236"/>
      <c r="W4" s="236"/>
      <c r="Y4" s="236"/>
    </row>
    <row r="5" spans="1:25">
      <c r="A5" s="236" t="s">
        <v>181</v>
      </c>
      <c r="B5" s="236" t="s">
        <v>238</v>
      </c>
      <c r="C5" s="238">
        <v>792</v>
      </c>
      <c r="D5" s="239" t="s">
        <v>119</v>
      </c>
      <c r="E5" s="239">
        <v>9.1</v>
      </c>
      <c r="F5" s="240" t="s">
        <v>122</v>
      </c>
      <c r="G5" s="240" t="s">
        <v>122</v>
      </c>
      <c r="H5" s="240" t="s">
        <v>122</v>
      </c>
      <c r="I5" s="239">
        <v>13.8</v>
      </c>
      <c r="J5" s="240" t="s">
        <v>122</v>
      </c>
      <c r="K5" s="240">
        <v>13</v>
      </c>
      <c r="L5" s="240" t="s">
        <v>122</v>
      </c>
      <c r="M5" s="241" t="s">
        <v>119</v>
      </c>
      <c r="N5" s="240" t="s">
        <v>122</v>
      </c>
      <c r="O5" s="162">
        <v>7.1</v>
      </c>
      <c r="P5" s="239">
        <v>0.3</v>
      </c>
      <c r="Q5" s="239">
        <v>10.5</v>
      </c>
      <c r="R5" s="239">
        <v>38.9</v>
      </c>
      <c r="S5" s="240">
        <v>0.3</v>
      </c>
      <c r="T5" s="240" t="s">
        <v>122</v>
      </c>
      <c r="U5" s="240" t="s">
        <v>122</v>
      </c>
      <c r="V5" s="240">
        <v>7.2</v>
      </c>
      <c r="W5" s="240" t="s">
        <v>122</v>
      </c>
      <c r="X5" s="240" t="s">
        <v>122</v>
      </c>
      <c r="Y5" s="239" t="s">
        <v>119</v>
      </c>
    </row>
    <row r="6" spans="1:25">
      <c r="A6" s="80" t="s">
        <v>934</v>
      </c>
      <c r="B6" s="235"/>
      <c r="C6" s="238"/>
      <c r="D6" s="239"/>
      <c r="E6" s="239"/>
      <c r="F6" s="240"/>
      <c r="G6" s="239"/>
      <c r="H6" s="239"/>
      <c r="I6" s="239"/>
      <c r="J6" s="239"/>
      <c r="K6" s="241"/>
      <c r="L6" s="240"/>
      <c r="M6" s="239"/>
      <c r="N6" s="239"/>
      <c r="O6" s="240"/>
      <c r="P6" s="240"/>
      <c r="Q6" s="240"/>
      <c r="R6" s="240"/>
      <c r="S6" s="239"/>
      <c r="T6" s="240"/>
      <c r="U6" s="240"/>
      <c r="V6" s="239"/>
      <c r="W6" s="239"/>
      <c r="X6" s="240"/>
      <c r="Y6" s="240"/>
    </row>
    <row r="7" spans="1:25">
      <c r="A7" s="236" t="s">
        <v>188</v>
      </c>
      <c r="B7" s="236" t="s">
        <v>195</v>
      </c>
      <c r="C7" s="238">
        <v>782</v>
      </c>
      <c r="D7" s="240" t="s">
        <v>122</v>
      </c>
      <c r="E7" s="239">
        <v>1</v>
      </c>
      <c r="F7" s="240" t="s">
        <v>122</v>
      </c>
      <c r="G7" s="240">
        <v>16.600000000000001</v>
      </c>
      <c r="H7" s="240" t="s">
        <v>122</v>
      </c>
      <c r="I7" s="240" t="s">
        <v>122</v>
      </c>
      <c r="J7" s="240" t="s">
        <v>122</v>
      </c>
      <c r="K7" s="240">
        <v>7.8</v>
      </c>
      <c r="L7" s="240" t="s">
        <v>122</v>
      </c>
      <c r="M7" s="240" t="s">
        <v>122</v>
      </c>
      <c r="N7" s="240">
        <v>0.3</v>
      </c>
      <c r="O7" s="240">
        <v>7.9</v>
      </c>
      <c r="P7" s="240" t="s">
        <v>122</v>
      </c>
      <c r="Q7" s="240" t="s">
        <v>122</v>
      </c>
      <c r="R7" s="239">
        <v>61.6</v>
      </c>
      <c r="S7" s="239">
        <v>0.1</v>
      </c>
      <c r="T7" s="240" t="s">
        <v>122</v>
      </c>
      <c r="U7" s="240" t="s">
        <v>122</v>
      </c>
      <c r="V7" s="240">
        <v>4.5999999999999996</v>
      </c>
      <c r="W7" s="239"/>
      <c r="X7" s="240" t="s">
        <v>122</v>
      </c>
      <c r="Y7" s="239" t="s">
        <v>119</v>
      </c>
    </row>
    <row r="8" spans="1:25">
      <c r="A8" s="236" t="s">
        <v>189</v>
      </c>
      <c r="B8" s="236" t="s">
        <v>195</v>
      </c>
      <c r="C8" s="238">
        <v>1070</v>
      </c>
      <c r="D8" s="240" t="s">
        <v>122</v>
      </c>
      <c r="E8" s="239">
        <v>2.6</v>
      </c>
      <c r="F8" s="240" t="s">
        <v>122</v>
      </c>
      <c r="G8" s="240">
        <v>30.7</v>
      </c>
      <c r="H8" s="240" t="s">
        <v>122</v>
      </c>
      <c r="I8" s="239">
        <v>19.8</v>
      </c>
      <c r="J8" s="240" t="s">
        <v>122</v>
      </c>
      <c r="K8" s="240">
        <v>0.2</v>
      </c>
      <c r="L8" s="240" t="s">
        <v>122</v>
      </c>
      <c r="M8" s="239" t="s">
        <v>119</v>
      </c>
      <c r="N8" s="240" t="s">
        <v>122</v>
      </c>
      <c r="O8" s="240">
        <v>51.9</v>
      </c>
      <c r="P8" s="240" t="s">
        <v>122</v>
      </c>
      <c r="Q8" s="240" t="s">
        <v>122</v>
      </c>
      <c r="R8" s="240" t="s">
        <v>122</v>
      </c>
      <c r="S8" s="239">
        <v>0.2</v>
      </c>
      <c r="T8" s="239">
        <v>14.4</v>
      </c>
      <c r="U8" s="240" t="s">
        <v>122</v>
      </c>
      <c r="V8" s="240" t="s">
        <v>122</v>
      </c>
      <c r="W8" s="239" t="s">
        <v>119</v>
      </c>
      <c r="X8" s="240" t="s">
        <v>122</v>
      </c>
      <c r="Y8" s="240">
        <v>0.1</v>
      </c>
    </row>
    <row r="9" spans="1:25">
      <c r="A9" s="236" t="s">
        <v>193</v>
      </c>
      <c r="B9" s="236" t="s">
        <v>196</v>
      </c>
      <c r="C9" s="238">
        <v>772</v>
      </c>
      <c r="D9" s="239">
        <v>0.1</v>
      </c>
      <c r="E9" s="240" t="s">
        <v>122</v>
      </c>
      <c r="F9" s="240" t="s">
        <v>122</v>
      </c>
      <c r="G9" s="240" t="s">
        <v>122</v>
      </c>
      <c r="H9" s="240">
        <v>1.9</v>
      </c>
      <c r="I9" s="240">
        <v>27.6</v>
      </c>
      <c r="J9" s="240" t="s">
        <v>122</v>
      </c>
      <c r="K9" s="240" t="s">
        <v>122</v>
      </c>
      <c r="L9" s="240" t="s">
        <v>122</v>
      </c>
      <c r="M9" s="240" t="s">
        <v>122</v>
      </c>
      <c r="N9" s="240" t="s">
        <v>122</v>
      </c>
      <c r="O9" s="239">
        <v>2.8</v>
      </c>
      <c r="P9" s="240" t="s">
        <v>122</v>
      </c>
      <c r="Q9" s="239">
        <v>58.3</v>
      </c>
      <c r="R9" s="239">
        <v>11.8</v>
      </c>
      <c r="S9" s="240" t="s">
        <v>122</v>
      </c>
      <c r="T9" s="240" t="s">
        <v>122</v>
      </c>
      <c r="U9" s="240" t="s">
        <v>119</v>
      </c>
      <c r="V9" s="240" t="s">
        <v>122</v>
      </c>
      <c r="W9" s="240" t="s">
        <v>122</v>
      </c>
      <c r="X9" s="241">
        <v>0.3</v>
      </c>
      <c r="Y9" s="239" t="s">
        <v>119</v>
      </c>
    </row>
    <row r="10" spans="1:25">
      <c r="A10" s="236" t="s">
        <v>194</v>
      </c>
      <c r="B10" s="236" t="s">
        <v>196</v>
      </c>
      <c r="C10" s="238">
        <v>776</v>
      </c>
      <c r="D10" s="239">
        <v>0.4</v>
      </c>
      <c r="E10" s="240" t="s">
        <v>122</v>
      </c>
      <c r="F10" s="240" t="s">
        <v>122</v>
      </c>
      <c r="G10" s="240" t="s">
        <v>122</v>
      </c>
      <c r="H10" s="240">
        <v>2.7</v>
      </c>
      <c r="I10" s="240">
        <v>26.5</v>
      </c>
      <c r="J10" s="240" t="s">
        <v>122</v>
      </c>
      <c r="K10" s="240" t="s">
        <v>122</v>
      </c>
      <c r="L10" s="240" t="s">
        <v>122</v>
      </c>
      <c r="M10" s="240" t="s">
        <v>122</v>
      </c>
      <c r="N10" s="240" t="s">
        <v>122</v>
      </c>
      <c r="O10" s="240" t="s">
        <v>122</v>
      </c>
      <c r="P10" s="240" t="s">
        <v>122</v>
      </c>
      <c r="Q10" s="239">
        <v>61.7</v>
      </c>
      <c r="R10" s="239">
        <v>6.4</v>
      </c>
      <c r="S10" s="240" t="s">
        <v>122</v>
      </c>
      <c r="T10" s="240" t="s">
        <v>122</v>
      </c>
      <c r="U10" s="240">
        <v>1</v>
      </c>
      <c r="V10" s="240" t="s">
        <v>122</v>
      </c>
      <c r="W10" s="240" t="s">
        <v>122</v>
      </c>
      <c r="X10" s="241">
        <v>1.2</v>
      </c>
      <c r="Y10" s="240" t="s">
        <v>122</v>
      </c>
    </row>
    <row r="11" spans="1:25">
      <c r="A11" s="235" t="s">
        <v>242</v>
      </c>
      <c r="B11" s="235"/>
      <c r="C11" s="238"/>
      <c r="D11" s="239"/>
      <c r="E11" s="240"/>
      <c r="F11" s="240"/>
      <c r="G11" s="240"/>
      <c r="H11" s="240"/>
      <c r="I11" s="240"/>
      <c r="J11" s="240"/>
      <c r="K11" s="240"/>
      <c r="L11" s="240"/>
      <c r="M11" s="240"/>
      <c r="N11" s="240"/>
      <c r="O11" s="240"/>
      <c r="P11" s="240"/>
      <c r="Q11" s="240"/>
      <c r="R11" s="240"/>
      <c r="S11" s="240"/>
      <c r="T11" s="240"/>
      <c r="U11" s="240"/>
      <c r="V11" s="240"/>
      <c r="W11" s="240"/>
      <c r="X11" s="240"/>
      <c r="Y11" s="240"/>
    </row>
    <row r="12" spans="1:25">
      <c r="A12" s="236" t="s">
        <v>176</v>
      </c>
      <c r="B12" s="71" t="s">
        <v>1099</v>
      </c>
      <c r="C12" s="238">
        <v>308</v>
      </c>
      <c r="D12" s="239">
        <v>0.6</v>
      </c>
      <c r="E12" s="240" t="s">
        <v>122</v>
      </c>
      <c r="F12" s="240" t="s">
        <v>122</v>
      </c>
      <c r="G12" s="240" t="s">
        <v>122</v>
      </c>
      <c r="H12" s="240">
        <v>3.6</v>
      </c>
      <c r="I12" s="240" t="s">
        <v>122</v>
      </c>
      <c r="J12" s="240" t="s">
        <v>122</v>
      </c>
      <c r="K12" s="241">
        <v>46.4</v>
      </c>
      <c r="L12" s="240" t="s">
        <v>122</v>
      </c>
      <c r="M12" s="240" t="s">
        <v>122</v>
      </c>
      <c r="N12" s="240" t="s">
        <v>122</v>
      </c>
      <c r="O12" s="239">
        <v>4.9000000000000004</v>
      </c>
      <c r="P12" s="240">
        <v>0.6</v>
      </c>
      <c r="Q12" s="239">
        <v>31.8</v>
      </c>
      <c r="R12" s="239">
        <v>12</v>
      </c>
      <c r="S12" s="240" t="s">
        <v>122</v>
      </c>
      <c r="T12" s="240" t="s">
        <v>122</v>
      </c>
      <c r="U12" s="240" t="s">
        <v>122</v>
      </c>
      <c r="V12" s="240" t="s">
        <v>122</v>
      </c>
      <c r="W12" s="240" t="s">
        <v>122</v>
      </c>
      <c r="X12" s="240" t="s">
        <v>122</v>
      </c>
      <c r="Y12" s="240" t="s">
        <v>122</v>
      </c>
    </row>
    <row r="13" spans="1:25">
      <c r="A13" s="236" t="s">
        <v>177</v>
      </c>
      <c r="B13" s="71" t="s">
        <v>1099</v>
      </c>
      <c r="C13" s="238">
        <v>359</v>
      </c>
      <c r="D13" s="239">
        <v>0.6</v>
      </c>
      <c r="E13" s="240" t="s">
        <v>122</v>
      </c>
      <c r="F13" s="240" t="s">
        <v>122</v>
      </c>
      <c r="G13" s="240" t="s">
        <v>122</v>
      </c>
      <c r="H13" s="240">
        <v>0.8</v>
      </c>
      <c r="I13" s="240" t="s">
        <v>122</v>
      </c>
      <c r="J13" s="240">
        <v>7.5</v>
      </c>
      <c r="K13" s="241">
        <v>37.6</v>
      </c>
      <c r="L13" s="240" t="s">
        <v>122</v>
      </c>
      <c r="M13" s="240" t="s">
        <v>122</v>
      </c>
      <c r="N13" s="240" t="s">
        <v>122</v>
      </c>
      <c r="O13" s="239">
        <v>6.1</v>
      </c>
      <c r="P13" s="240">
        <v>2.5</v>
      </c>
      <c r="Q13" s="239">
        <v>32.9</v>
      </c>
      <c r="R13" s="239">
        <v>12</v>
      </c>
      <c r="S13" s="240" t="s">
        <v>122</v>
      </c>
      <c r="T13" s="240" t="s">
        <v>122</v>
      </c>
      <c r="U13" s="240" t="s">
        <v>122</v>
      </c>
      <c r="V13" s="240" t="s">
        <v>122</v>
      </c>
      <c r="W13" s="240" t="s">
        <v>122</v>
      </c>
      <c r="X13" s="240" t="s">
        <v>122</v>
      </c>
      <c r="Y13" s="240" t="s">
        <v>122</v>
      </c>
    </row>
    <row r="14" spans="1:25">
      <c r="A14" s="236" t="s">
        <v>178</v>
      </c>
      <c r="B14" s="71" t="s">
        <v>1099</v>
      </c>
      <c r="C14" s="238">
        <v>353</v>
      </c>
      <c r="D14" s="239">
        <v>1.4</v>
      </c>
      <c r="E14" s="240">
        <v>4.2</v>
      </c>
      <c r="F14" s="240" t="s">
        <v>122</v>
      </c>
      <c r="G14" s="240" t="s">
        <v>122</v>
      </c>
      <c r="H14" s="240">
        <v>4.2</v>
      </c>
      <c r="I14" s="240" t="s">
        <v>122</v>
      </c>
      <c r="J14" s="240" t="s">
        <v>122</v>
      </c>
      <c r="K14" s="241">
        <v>51.6</v>
      </c>
      <c r="L14" s="240" t="s">
        <v>122</v>
      </c>
      <c r="M14" s="240" t="s">
        <v>122</v>
      </c>
      <c r="N14" s="240" t="s">
        <v>122</v>
      </c>
      <c r="O14" s="239">
        <v>3.4</v>
      </c>
      <c r="P14" s="240">
        <v>2.8</v>
      </c>
      <c r="Q14" s="239">
        <v>28</v>
      </c>
      <c r="R14" s="239">
        <v>4.2</v>
      </c>
      <c r="S14" s="240" t="s">
        <v>122</v>
      </c>
      <c r="T14" s="240" t="s">
        <v>122</v>
      </c>
      <c r="U14" s="240" t="s">
        <v>122</v>
      </c>
      <c r="V14" s="240" t="s">
        <v>122</v>
      </c>
      <c r="W14" s="240" t="s">
        <v>122</v>
      </c>
      <c r="X14" s="240" t="s">
        <v>122</v>
      </c>
      <c r="Y14" s="240" t="s">
        <v>122</v>
      </c>
    </row>
    <row r="15" spans="1:25">
      <c r="A15" s="236" t="s">
        <v>179</v>
      </c>
      <c r="B15" s="71" t="s">
        <v>241</v>
      </c>
      <c r="C15" s="238">
        <v>783</v>
      </c>
      <c r="D15" s="239">
        <v>1.4</v>
      </c>
      <c r="E15" s="240">
        <v>14.2</v>
      </c>
      <c r="F15" s="240">
        <v>1.3</v>
      </c>
      <c r="G15" s="240" t="s">
        <v>122</v>
      </c>
      <c r="H15" s="240">
        <v>13.3</v>
      </c>
      <c r="I15" s="240" t="s">
        <v>122</v>
      </c>
      <c r="J15" s="240">
        <v>0.4</v>
      </c>
      <c r="K15" s="241">
        <v>16.7</v>
      </c>
      <c r="L15" s="241">
        <v>3.3</v>
      </c>
      <c r="M15" s="240" t="s">
        <v>122</v>
      </c>
      <c r="N15" s="240" t="s">
        <v>122</v>
      </c>
      <c r="O15" s="240" t="s">
        <v>122</v>
      </c>
      <c r="P15" s="240" t="s">
        <v>122</v>
      </c>
      <c r="Q15" s="239">
        <v>40.4</v>
      </c>
      <c r="R15" s="239">
        <v>9.1</v>
      </c>
      <c r="S15" s="240" t="s">
        <v>122</v>
      </c>
      <c r="T15" s="240" t="s">
        <v>122</v>
      </c>
      <c r="U15" s="240" t="s">
        <v>122</v>
      </c>
      <c r="V15" s="240" t="s">
        <v>122</v>
      </c>
      <c r="W15" s="240" t="s">
        <v>122</v>
      </c>
      <c r="X15" s="240" t="s">
        <v>122</v>
      </c>
      <c r="Y15" s="239" t="s">
        <v>119</v>
      </c>
    </row>
    <row r="16" spans="1:25">
      <c r="A16" s="235" t="s">
        <v>933</v>
      </c>
      <c r="B16" s="235"/>
      <c r="C16" s="238"/>
      <c r="D16" s="239"/>
      <c r="E16" s="240"/>
      <c r="F16" s="240"/>
      <c r="G16" s="240"/>
      <c r="H16" s="240"/>
      <c r="I16" s="240"/>
      <c r="J16" s="240"/>
      <c r="K16" s="240"/>
      <c r="L16" s="240"/>
      <c r="M16" s="240"/>
      <c r="N16" s="240"/>
      <c r="O16" s="240"/>
      <c r="P16" s="240"/>
      <c r="Q16" s="240"/>
      <c r="R16" s="240"/>
      <c r="S16" s="240"/>
      <c r="T16" s="240"/>
      <c r="U16" s="240"/>
      <c r="V16" s="240"/>
      <c r="W16" s="240"/>
      <c r="X16" s="240"/>
      <c r="Y16" s="240"/>
    </row>
    <row r="17" spans="1:27">
      <c r="A17" s="236" t="s">
        <v>154</v>
      </c>
      <c r="B17" s="71" t="s">
        <v>1096</v>
      </c>
      <c r="C17" s="238">
        <v>501</v>
      </c>
      <c r="D17" s="239" t="s">
        <v>119</v>
      </c>
      <c r="E17" s="240">
        <v>0.2</v>
      </c>
      <c r="F17" s="240" t="s">
        <v>122</v>
      </c>
      <c r="G17" s="240" t="s">
        <v>122</v>
      </c>
      <c r="H17" s="240">
        <v>22</v>
      </c>
      <c r="I17" s="240" t="s">
        <v>122</v>
      </c>
      <c r="J17" s="240">
        <v>20.399999999999999</v>
      </c>
      <c r="K17" s="240" t="s">
        <v>122</v>
      </c>
      <c r="L17" s="240" t="s">
        <v>122</v>
      </c>
      <c r="M17" s="240" t="s">
        <v>122</v>
      </c>
      <c r="N17" s="240" t="s">
        <v>122</v>
      </c>
      <c r="O17" s="239">
        <v>13.4</v>
      </c>
      <c r="P17" s="240">
        <v>3.2</v>
      </c>
      <c r="Q17" s="239">
        <v>40.9</v>
      </c>
      <c r="R17" s="240" t="s">
        <v>122</v>
      </c>
      <c r="S17" s="240" t="s">
        <v>122</v>
      </c>
      <c r="T17" s="240" t="s">
        <v>122</v>
      </c>
      <c r="U17" s="240" t="s">
        <v>122</v>
      </c>
      <c r="V17" s="240" t="s">
        <v>122</v>
      </c>
      <c r="W17" s="240" t="s">
        <v>122</v>
      </c>
      <c r="X17" s="240" t="s">
        <v>122</v>
      </c>
      <c r="Y17" s="240" t="s">
        <v>122</v>
      </c>
    </row>
    <row r="18" spans="1:27">
      <c r="A18" s="236" t="s">
        <v>155</v>
      </c>
      <c r="B18" s="71" t="s">
        <v>1096</v>
      </c>
      <c r="C18" s="238">
        <v>394</v>
      </c>
      <c r="D18" s="239">
        <v>0.5</v>
      </c>
      <c r="E18" s="240">
        <v>0.5</v>
      </c>
      <c r="F18" s="240" t="s">
        <v>122</v>
      </c>
      <c r="G18" s="240" t="s">
        <v>122</v>
      </c>
      <c r="H18" s="240">
        <v>19</v>
      </c>
      <c r="I18" s="240" t="s">
        <v>122</v>
      </c>
      <c r="J18" s="240">
        <v>40.1</v>
      </c>
      <c r="K18" s="240" t="s">
        <v>122</v>
      </c>
      <c r="L18" s="240" t="s">
        <v>122</v>
      </c>
      <c r="M18" s="240" t="s">
        <v>122</v>
      </c>
      <c r="N18" s="240" t="s">
        <v>122</v>
      </c>
      <c r="O18" s="239">
        <v>16.8</v>
      </c>
      <c r="P18" s="240">
        <v>0.3</v>
      </c>
      <c r="Q18" s="239">
        <v>22.3</v>
      </c>
      <c r="R18" s="239">
        <v>0.5</v>
      </c>
      <c r="S18" s="240" t="s">
        <v>122</v>
      </c>
      <c r="T18" s="240" t="s">
        <v>122</v>
      </c>
      <c r="U18" s="240" t="s">
        <v>122</v>
      </c>
      <c r="V18" s="240" t="s">
        <v>122</v>
      </c>
      <c r="W18" s="240" t="s">
        <v>122</v>
      </c>
      <c r="X18" s="240" t="s">
        <v>122</v>
      </c>
      <c r="Y18" s="240" t="s">
        <v>122</v>
      </c>
    </row>
    <row r="19" spans="1:27">
      <c r="A19" s="236" t="s">
        <v>152</v>
      </c>
      <c r="B19" s="71" t="s">
        <v>1094</v>
      </c>
      <c r="C19" s="238">
        <v>549</v>
      </c>
      <c r="D19" s="239">
        <v>0.2</v>
      </c>
      <c r="E19" s="240">
        <v>0.4</v>
      </c>
      <c r="F19" s="240" t="s">
        <v>122</v>
      </c>
      <c r="G19" s="240" t="s">
        <v>122</v>
      </c>
      <c r="H19" s="240">
        <v>31</v>
      </c>
      <c r="I19" s="240" t="s">
        <v>122</v>
      </c>
      <c r="J19" s="240" t="s">
        <v>122</v>
      </c>
      <c r="K19" s="240" t="s">
        <v>122</v>
      </c>
      <c r="L19" s="240" t="s">
        <v>122</v>
      </c>
      <c r="M19" s="240" t="s">
        <v>122</v>
      </c>
      <c r="N19" s="240" t="s">
        <v>122</v>
      </c>
      <c r="O19" s="239">
        <v>12.8</v>
      </c>
      <c r="P19" s="240">
        <v>3.8</v>
      </c>
      <c r="Q19" s="239">
        <v>51.9</v>
      </c>
      <c r="R19" s="240" t="s">
        <v>122</v>
      </c>
      <c r="S19" s="240" t="s">
        <v>122</v>
      </c>
      <c r="T19" s="240" t="s">
        <v>122</v>
      </c>
      <c r="U19" s="240" t="s">
        <v>122</v>
      </c>
      <c r="V19" s="240" t="s">
        <v>122</v>
      </c>
      <c r="W19" s="240" t="s">
        <v>122</v>
      </c>
      <c r="X19" s="240" t="s">
        <v>122</v>
      </c>
      <c r="Y19" s="240" t="s">
        <v>122</v>
      </c>
    </row>
    <row r="20" spans="1:27">
      <c r="A20" s="242" t="s">
        <v>156</v>
      </c>
      <c r="B20" s="83" t="s">
        <v>1096</v>
      </c>
      <c r="C20" s="244">
        <v>537</v>
      </c>
      <c r="D20" s="245" t="s">
        <v>119</v>
      </c>
      <c r="E20" s="246" t="s">
        <v>122</v>
      </c>
      <c r="F20" s="246" t="s">
        <v>122</v>
      </c>
      <c r="G20" s="246" t="s">
        <v>122</v>
      </c>
      <c r="H20" s="246">
        <v>24.2</v>
      </c>
      <c r="I20" s="246" t="s">
        <v>122</v>
      </c>
      <c r="J20" s="246" t="s">
        <v>119</v>
      </c>
      <c r="K20" s="246" t="s">
        <v>122</v>
      </c>
      <c r="L20" s="246" t="s">
        <v>122</v>
      </c>
      <c r="M20" s="246" t="s">
        <v>122</v>
      </c>
      <c r="N20" s="246" t="s">
        <v>122</v>
      </c>
      <c r="O20" s="245">
        <v>11.5</v>
      </c>
      <c r="P20" s="246">
        <v>8.8000000000000007</v>
      </c>
      <c r="Q20" s="245">
        <v>54.4</v>
      </c>
      <c r="R20" s="245">
        <v>1.1000000000000001</v>
      </c>
      <c r="S20" s="246" t="s">
        <v>122</v>
      </c>
      <c r="T20" s="246" t="s">
        <v>122</v>
      </c>
      <c r="U20" s="246" t="s">
        <v>122</v>
      </c>
      <c r="V20" s="246" t="s">
        <v>122</v>
      </c>
      <c r="W20" s="246" t="s">
        <v>122</v>
      </c>
      <c r="X20" s="246" t="s">
        <v>122</v>
      </c>
      <c r="Y20" s="246" t="s">
        <v>122</v>
      </c>
    </row>
    <row r="21" spans="1:27">
      <c r="A21" s="236" t="s">
        <v>1254</v>
      </c>
      <c r="B21" s="71"/>
      <c r="C21" s="238"/>
      <c r="D21" s="239"/>
      <c r="E21" s="240"/>
      <c r="F21" s="240"/>
      <c r="G21" s="240"/>
      <c r="H21" s="240"/>
      <c r="I21" s="240"/>
      <c r="J21" s="240"/>
      <c r="K21" s="240"/>
      <c r="L21" s="240"/>
      <c r="M21" s="240"/>
      <c r="N21" s="240"/>
      <c r="O21" s="239"/>
      <c r="P21" s="240"/>
      <c r="Q21" s="239"/>
      <c r="R21" s="239"/>
      <c r="S21" s="240"/>
      <c r="T21" s="240"/>
      <c r="U21" s="240"/>
      <c r="V21" s="240"/>
      <c r="W21" s="240"/>
      <c r="X21" s="240"/>
      <c r="Y21" s="240"/>
    </row>
    <row r="22" spans="1:27" ht="15">
      <c r="A22" s="197" t="s">
        <v>1200</v>
      </c>
      <c r="B22" s="197"/>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row>
    <row r="23" spans="1:27">
      <c r="A23" s="197" t="s">
        <v>127</v>
      </c>
      <c r="B23" s="19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zoomScaleNormal="100" workbookViewId="0">
      <selection sqref="A1:N1"/>
    </sheetView>
  </sheetViews>
  <sheetFormatPr defaultColWidth="9.28515625" defaultRowHeight="12.75"/>
  <cols>
    <col min="1" max="1" width="10.5703125" style="248" bestFit="1" customWidth="1"/>
    <col min="2" max="10" width="9.5703125" style="248" bestFit="1" customWidth="1"/>
    <col min="11" max="11" width="2.85546875" style="248" customWidth="1"/>
    <col min="12" max="20" width="9.42578125" style="248" bestFit="1" customWidth="1"/>
    <col min="21" max="257" width="9.28515625" style="248"/>
    <col min="258" max="258" width="10.5703125" style="248" bestFit="1" customWidth="1"/>
    <col min="259" max="259" width="12.5703125" style="248" bestFit="1" customWidth="1"/>
    <col min="260" max="260" width="13.28515625" style="248" bestFit="1" customWidth="1"/>
    <col min="261" max="261" width="13.140625" style="248" bestFit="1" customWidth="1"/>
    <col min="262" max="262" width="13.42578125" style="248" bestFit="1" customWidth="1"/>
    <col min="263" max="263" width="14.28515625" style="248" bestFit="1" customWidth="1"/>
    <col min="264" max="265" width="9" style="248" bestFit="1" customWidth="1"/>
    <col min="266" max="266" width="12.5703125" style="248" bestFit="1" customWidth="1"/>
    <col min="267" max="267" width="12.140625" style="248" bestFit="1" customWidth="1"/>
    <col min="268" max="268" width="9" style="248" bestFit="1" customWidth="1"/>
    <col min="269" max="269" width="12.7109375" style="248" bestFit="1" customWidth="1"/>
    <col min="270" max="270" width="9" style="248" bestFit="1" customWidth="1"/>
    <col min="271" max="513" width="9.28515625" style="248"/>
    <col min="514" max="514" width="10.5703125" style="248" bestFit="1" customWidth="1"/>
    <col min="515" max="515" width="12.5703125" style="248" bestFit="1" customWidth="1"/>
    <col min="516" max="516" width="13.28515625" style="248" bestFit="1" customWidth="1"/>
    <col min="517" max="517" width="13.140625" style="248" bestFit="1" customWidth="1"/>
    <col min="518" max="518" width="13.42578125" style="248" bestFit="1" customWidth="1"/>
    <col min="519" max="519" width="14.28515625" style="248" bestFit="1" customWidth="1"/>
    <col min="520" max="521" width="9" style="248" bestFit="1" customWidth="1"/>
    <col min="522" max="522" width="12.5703125" style="248" bestFit="1" customWidth="1"/>
    <col min="523" max="523" width="12.140625" style="248" bestFit="1" customWidth="1"/>
    <col min="524" max="524" width="9" style="248" bestFit="1" customWidth="1"/>
    <col min="525" max="525" width="12.7109375" style="248" bestFit="1" customWidth="1"/>
    <col min="526" max="526" width="9" style="248" bestFit="1" customWidth="1"/>
    <col min="527" max="769" width="9.28515625" style="248"/>
    <col min="770" max="770" width="10.5703125" style="248" bestFit="1" customWidth="1"/>
    <col min="771" max="771" width="12.5703125" style="248" bestFit="1" customWidth="1"/>
    <col min="772" max="772" width="13.28515625" style="248" bestFit="1" customWidth="1"/>
    <col min="773" max="773" width="13.140625" style="248" bestFit="1" customWidth="1"/>
    <col min="774" max="774" width="13.42578125" style="248" bestFit="1" customWidth="1"/>
    <col min="775" max="775" width="14.28515625" style="248" bestFit="1" customWidth="1"/>
    <col min="776" max="777" width="9" style="248" bestFit="1" customWidth="1"/>
    <col min="778" max="778" width="12.5703125" style="248" bestFit="1" customWidth="1"/>
    <col min="779" max="779" width="12.140625" style="248" bestFit="1" customWidth="1"/>
    <col min="780" max="780" width="9" style="248" bestFit="1" customWidth="1"/>
    <col min="781" max="781" width="12.7109375" style="248" bestFit="1" customWidth="1"/>
    <col min="782" max="782" width="9" style="248" bestFit="1" customWidth="1"/>
    <col min="783" max="1025" width="9.28515625" style="248"/>
    <col min="1026" max="1026" width="10.5703125" style="248" bestFit="1" customWidth="1"/>
    <col min="1027" max="1027" width="12.5703125" style="248" bestFit="1" customWidth="1"/>
    <col min="1028" max="1028" width="13.28515625" style="248" bestFit="1" customWidth="1"/>
    <col min="1029" max="1029" width="13.140625" style="248" bestFit="1" customWidth="1"/>
    <col min="1030" max="1030" width="13.42578125" style="248" bestFit="1" customWidth="1"/>
    <col min="1031" max="1031" width="14.28515625" style="248" bestFit="1" customWidth="1"/>
    <col min="1032" max="1033" width="9" style="248" bestFit="1" customWidth="1"/>
    <col min="1034" max="1034" width="12.5703125" style="248" bestFit="1" customWidth="1"/>
    <col min="1035" max="1035" width="12.140625" style="248" bestFit="1" customWidth="1"/>
    <col min="1036" max="1036" width="9" style="248" bestFit="1" customWidth="1"/>
    <col min="1037" max="1037" width="12.7109375" style="248" bestFit="1" customWidth="1"/>
    <col min="1038" max="1038" width="9" style="248" bestFit="1" customWidth="1"/>
    <col min="1039" max="1281" width="9.28515625" style="248"/>
    <col min="1282" max="1282" width="10.5703125" style="248" bestFit="1" customWidth="1"/>
    <col min="1283" max="1283" width="12.5703125" style="248" bestFit="1" customWidth="1"/>
    <col min="1284" max="1284" width="13.28515625" style="248" bestFit="1" customWidth="1"/>
    <col min="1285" max="1285" width="13.140625" style="248" bestFit="1" customWidth="1"/>
    <col min="1286" max="1286" width="13.42578125" style="248" bestFit="1" customWidth="1"/>
    <col min="1287" max="1287" width="14.28515625" style="248" bestFit="1" customWidth="1"/>
    <col min="1288" max="1289" width="9" style="248" bestFit="1" customWidth="1"/>
    <col min="1290" max="1290" width="12.5703125" style="248" bestFit="1" customWidth="1"/>
    <col min="1291" max="1291" width="12.140625" style="248" bestFit="1" customWidth="1"/>
    <col min="1292" max="1292" width="9" style="248" bestFit="1" customWidth="1"/>
    <col min="1293" max="1293" width="12.7109375" style="248" bestFit="1" customWidth="1"/>
    <col min="1294" max="1294" width="9" style="248" bestFit="1" customWidth="1"/>
    <col min="1295" max="1537" width="9.28515625" style="248"/>
    <col min="1538" max="1538" width="10.5703125" style="248" bestFit="1" customWidth="1"/>
    <col min="1539" max="1539" width="12.5703125" style="248" bestFit="1" customWidth="1"/>
    <col min="1540" max="1540" width="13.28515625" style="248" bestFit="1" customWidth="1"/>
    <col min="1541" max="1541" width="13.140625" style="248" bestFit="1" customWidth="1"/>
    <col min="1542" max="1542" width="13.42578125" style="248" bestFit="1" customWidth="1"/>
    <col min="1543" max="1543" width="14.28515625" style="248" bestFit="1" customWidth="1"/>
    <col min="1544" max="1545" width="9" style="248" bestFit="1" customWidth="1"/>
    <col min="1546" max="1546" width="12.5703125" style="248" bestFit="1" customWidth="1"/>
    <col min="1547" max="1547" width="12.140625" style="248" bestFit="1" customWidth="1"/>
    <col min="1548" max="1548" width="9" style="248" bestFit="1" customWidth="1"/>
    <col min="1549" max="1549" width="12.7109375" style="248" bestFit="1" customWidth="1"/>
    <col min="1550" max="1550" width="9" style="248" bestFit="1" customWidth="1"/>
    <col min="1551" max="1793" width="9.28515625" style="248"/>
    <col min="1794" max="1794" width="10.5703125" style="248" bestFit="1" customWidth="1"/>
    <col min="1795" max="1795" width="12.5703125" style="248" bestFit="1" customWidth="1"/>
    <col min="1796" max="1796" width="13.28515625" style="248" bestFit="1" customWidth="1"/>
    <col min="1797" max="1797" width="13.140625" style="248" bestFit="1" customWidth="1"/>
    <col min="1798" max="1798" width="13.42578125" style="248" bestFit="1" customWidth="1"/>
    <col min="1799" max="1799" width="14.28515625" style="248" bestFit="1" customWidth="1"/>
    <col min="1800" max="1801" width="9" style="248" bestFit="1" customWidth="1"/>
    <col min="1802" max="1802" width="12.5703125" style="248" bestFit="1" customWidth="1"/>
    <col min="1803" max="1803" width="12.140625" style="248" bestFit="1" customWidth="1"/>
    <col min="1804" max="1804" width="9" style="248" bestFit="1" customWidth="1"/>
    <col min="1805" max="1805" width="12.7109375" style="248" bestFit="1" customWidth="1"/>
    <col min="1806" max="1806" width="9" style="248" bestFit="1" customWidth="1"/>
    <col min="1807" max="2049" width="9.28515625" style="248"/>
    <col min="2050" max="2050" width="10.5703125" style="248" bestFit="1" customWidth="1"/>
    <col min="2051" max="2051" width="12.5703125" style="248" bestFit="1" customWidth="1"/>
    <col min="2052" max="2052" width="13.28515625" style="248" bestFit="1" customWidth="1"/>
    <col min="2053" max="2053" width="13.140625" style="248" bestFit="1" customWidth="1"/>
    <col min="2054" max="2054" width="13.42578125" style="248" bestFit="1" customWidth="1"/>
    <col min="2055" max="2055" width="14.28515625" style="248" bestFit="1" customWidth="1"/>
    <col min="2056" max="2057" width="9" style="248" bestFit="1" customWidth="1"/>
    <col min="2058" max="2058" width="12.5703125" style="248" bestFit="1" customWidth="1"/>
    <col min="2059" max="2059" width="12.140625" style="248" bestFit="1" customWidth="1"/>
    <col min="2060" max="2060" width="9" style="248" bestFit="1" customWidth="1"/>
    <col min="2061" max="2061" width="12.7109375" style="248" bestFit="1" customWidth="1"/>
    <col min="2062" max="2062" width="9" style="248" bestFit="1" customWidth="1"/>
    <col min="2063" max="2305" width="9.28515625" style="248"/>
    <col min="2306" max="2306" width="10.5703125" style="248" bestFit="1" customWidth="1"/>
    <col min="2307" max="2307" width="12.5703125" style="248" bestFit="1" customWidth="1"/>
    <col min="2308" max="2308" width="13.28515625" style="248" bestFit="1" customWidth="1"/>
    <col min="2309" max="2309" width="13.140625" style="248" bestFit="1" customWidth="1"/>
    <col min="2310" max="2310" width="13.42578125" style="248" bestFit="1" customWidth="1"/>
    <col min="2311" max="2311" width="14.28515625" style="248" bestFit="1" customWidth="1"/>
    <col min="2312" max="2313" width="9" style="248" bestFit="1" customWidth="1"/>
    <col min="2314" max="2314" width="12.5703125" style="248" bestFit="1" customWidth="1"/>
    <col min="2315" max="2315" width="12.140625" style="248" bestFit="1" customWidth="1"/>
    <col min="2316" max="2316" width="9" style="248" bestFit="1" customWidth="1"/>
    <col min="2317" max="2317" width="12.7109375" style="248" bestFit="1" customWidth="1"/>
    <col min="2318" max="2318" width="9" style="248" bestFit="1" customWidth="1"/>
    <col min="2319" max="2561" width="9.28515625" style="248"/>
    <col min="2562" max="2562" width="10.5703125" style="248" bestFit="1" customWidth="1"/>
    <col min="2563" max="2563" width="12.5703125" style="248" bestFit="1" customWidth="1"/>
    <col min="2564" max="2564" width="13.28515625" style="248" bestFit="1" customWidth="1"/>
    <col min="2565" max="2565" width="13.140625" style="248" bestFit="1" customWidth="1"/>
    <col min="2566" max="2566" width="13.42578125" style="248" bestFit="1" customWidth="1"/>
    <col min="2567" max="2567" width="14.28515625" style="248" bestFit="1" customWidth="1"/>
    <col min="2568" max="2569" width="9" style="248" bestFit="1" customWidth="1"/>
    <col min="2570" max="2570" width="12.5703125" style="248" bestFit="1" customWidth="1"/>
    <col min="2571" max="2571" width="12.140625" style="248" bestFit="1" customWidth="1"/>
    <col min="2572" max="2572" width="9" style="248" bestFit="1" customWidth="1"/>
    <col min="2573" max="2573" width="12.7109375" style="248" bestFit="1" customWidth="1"/>
    <col min="2574" max="2574" width="9" style="248" bestFit="1" customWidth="1"/>
    <col min="2575" max="2817" width="9.28515625" style="248"/>
    <col min="2818" max="2818" width="10.5703125" style="248" bestFit="1" customWidth="1"/>
    <col min="2819" max="2819" width="12.5703125" style="248" bestFit="1" customWidth="1"/>
    <col min="2820" max="2820" width="13.28515625" style="248" bestFit="1" customWidth="1"/>
    <col min="2821" max="2821" width="13.140625" style="248" bestFit="1" customWidth="1"/>
    <col min="2822" max="2822" width="13.42578125" style="248" bestFit="1" customWidth="1"/>
    <col min="2823" max="2823" width="14.28515625" style="248" bestFit="1" customWidth="1"/>
    <col min="2824" max="2825" width="9" style="248" bestFit="1" customWidth="1"/>
    <col min="2826" max="2826" width="12.5703125" style="248" bestFit="1" customWidth="1"/>
    <col min="2827" max="2827" width="12.140625" style="248" bestFit="1" customWidth="1"/>
    <col min="2828" max="2828" width="9" style="248" bestFit="1" customWidth="1"/>
    <col min="2829" max="2829" width="12.7109375" style="248" bestFit="1" customWidth="1"/>
    <col min="2830" max="2830" width="9" style="248" bestFit="1" customWidth="1"/>
    <col min="2831" max="3073" width="9.28515625" style="248"/>
    <col min="3074" max="3074" width="10.5703125" style="248" bestFit="1" customWidth="1"/>
    <col min="3075" max="3075" width="12.5703125" style="248" bestFit="1" customWidth="1"/>
    <col min="3076" max="3076" width="13.28515625" style="248" bestFit="1" customWidth="1"/>
    <col min="3077" max="3077" width="13.140625" style="248" bestFit="1" customWidth="1"/>
    <col min="3078" max="3078" width="13.42578125" style="248" bestFit="1" customWidth="1"/>
    <col min="3079" max="3079" width="14.28515625" style="248" bestFit="1" customWidth="1"/>
    <col min="3080" max="3081" width="9" style="248" bestFit="1" customWidth="1"/>
    <col min="3082" max="3082" width="12.5703125" style="248" bestFit="1" customWidth="1"/>
    <col min="3083" max="3083" width="12.140625" style="248" bestFit="1" customWidth="1"/>
    <col min="3084" max="3084" width="9" style="248" bestFit="1" customWidth="1"/>
    <col min="3085" max="3085" width="12.7109375" style="248" bestFit="1" customWidth="1"/>
    <col min="3086" max="3086" width="9" style="248" bestFit="1" customWidth="1"/>
    <col min="3087" max="3329" width="9.28515625" style="248"/>
    <col min="3330" max="3330" width="10.5703125" style="248" bestFit="1" customWidth="1"/>
    <col min="3331" max="3331" width="12.5703125" style="248" bestFit="1" customWidth="1"/>
    <col min="3332" max="3332" width="13.28515625" style="248" bestFit="1" customWidth="1"/>
    <col min="3333" max="3333" width="13.140625" style="248" bestFit="1" customWidth="1"/>
    <col min="3334" max="3334" width="13.42578125" style="248" bestFit="1" customWidth="1"/>
    <col min="3335" max="3335" width="14.28515625" style="248" bestFit="1" customWidth="1"/>
    <col min="3336" max="3337" width="9" style="248" bestFit="1" customWidth="1"/>
    <col min="3338" max="3338" width="12.5703125" style="248" bestFit="1" customWidth="1"/>
    <col min="3339" max="3339" width="12.140625" style="248" bestFit="1" customWidth="1"/>
    <col min="3340" max="3340" width="9" style="248" bestFit="1" customWidth="1"/>
    <col min="3341" max="3341" width="12.7109375" style="248" bestFit="1" customWidth="1"/>
    <col min="3342" max="3342" width="9" style="248" bestFit="1" customWidth="1"/>
    <col min="3343" max="3585" width="9.28515625" style="248"/>
    <col min="3586" max="3586" width="10.5703125" style="248" bestFit="1" customWidth="1"/>
    <col min="3587" max="3587" width="12.5703125" style="248" bestFit="1" customWidth="1"/>
    <col min="3588" max="3588" width="13.28515625" style="248" bestFit="1" customWidth="1"/>
    <col min="3589" max="3589" width="13.140625" style="248" bestFit="1" customWidth="1"/>
    <col min="3590" max="3590" width="13.42578125" style="248" bestFit="1" customWidth="1"/>
    <col min="3591" max="3591" width="14.28515625" style="248" bestFit="1" customWidth="1"/>
    <col min="3592" max="3593" width="9" style="248" bestFit="1" customWidth="1"/>
    <col min="3594" max="3594" width="12.5703125" style="248" bestFit="1" customWidth="1"/>
    <col min="3595" max="3595" width="12.140625" style="248" bestFit="1" customWidth="1"/>
    <col min="3596" max="3596" width="9" style="248" bestFit="1" customWidth="1"/>
    <col min="3597" max="3597" width="12.7109375" style="248" bestFit="1" customWidth="1"/>
    <col min="3598" max="3598" width="9" style="248" bestFit="1" customWidth="1"/>
    <col min="3599" max="3841" width="9.28515625" style="248"/>
    <col min="3842" max="3842" width="10.5703125" style="248" bestFit="1" customWidth="1"/>
    <col min="3843" max="3843" width="12.5703125" style="248" bestFit="1" customWidth="1"/>
    <col min="3844" max="3844" width="13.28515625" style="248" bestFit="1" customWidth="1"/>
    <col min="3845" max="3845" width="13.140625" style="248" bestFit="1" customWidth="1"/>
    <col min="3846" max="3846" width="13.42578125" style="248" bestFit="1" customWidth="1"/>
    <col min="3847" max="3847" width="14.28515625" style="248" bestFit="1" customWidth="1"/>
    <col min="3848" max="3849" width="9" style="248" bestFit="1" customWidth="1"/>
    <col min="3850" max="3850" width="12.5703125" style="248" bestFit="1" customWidth="1"/>
    <col min="3851" max="3851" width="12.140625" style="248" bestFit="1" customWidth="1"/>
    <col min="3852" max="3852" width="9" style="248" bestFit="1" customWidth="1"/>
    <col min="3853" max="3853" width="12.7109375" style="248" bestFit="1" customWidth="1"/>
    <col min="3854" max="3854" width="9" style="248" bestFit="1" customWidth="1"/>
    <col min="3855" max="4097" width="9.28515625" style="248"/>
    <col min="4098" max="4098" width="10.5703125" style="248" bestFit="1" customWidth="1"/>
    <col min="4099" max="4099" width="12.5703125" style="248" bestFit="1" customWidth="1"/>
    <col min="4100" max="4100" width="13.28515625" style="248" bestFit="1" customWidth="1"/>
    <col min="4101" max="4101" width="13.140625" style="248" bestFit="1" customWidth="1"/>
    <col min="4102" max="4102" width="13.42578125" style="248" bestFit="1" customWidth="1"/>
    <col min="4103" max="4103" width="14.28515625" style="248" bestFit="1" customWidth="1"/>
    <col min="4104" max="4105" width="9" style="248" bestFit="1" customWidth="1"/>
    <col min="4106" max="4106" width="12.5703125" style="248" bestFit="1" customWidth="1"/>
    <col min="4107" max="4107" width="12.140625" style="248" bestFit="1" customWidth="1"/>
    <col min="4108" max="4108" width="9" style="248" bestFit="1" customWidth="1"/>
    <col min="4109" max="4109" width="12.7109375" style="248" bestFit="1" customWidth="1"/>
    <col min="4110" max="4110" width="9" style="248" bestFit="1" customWidth="1"/>
    <col min="4111" max="4353" width="9.28515625" style="248"/>
    <col min="4354" max="4354" width="10.5703125" style="248" bestFit="1" customWidth="1"/>
    <col min="4355" max="4355" width="12.5703125" style="248" bestFit="1" customWidth="1"/>
    <col min="4356" max="4356" width="13.28515625" style="248" bestFit="1" customWidth="1"/>
    <col min="4357" max="4357" width="13.140625" style="248" bestFit="1" customWidth="1"/>
    <col min="4358" max="4358" width="13.42578125" style="248" bestFit="1" customWidth="1"/>
    <col min="4359" max="4359" width="14.28515625" style="248" bestFit="1" customWidth="1"/>
    <col min="4360" max="4361" width="9" style="248" bestFit="1" customWidth="1"/>
    <col min="4362" max="4362" width="12.5703125" style="248" bestFit="1" customWidth="1"/>
    <col min="4363" max="4363" width="12.140625" style="248" bestFit="1" customWidth="1"/>
    <col min="4364" max="4364" width="9" style="248" bestFit="1" customWidth="1"/>
    <col min="4365" max="4365" width="12.7109375" style="248" bestFit="1" customWidth="1"/>
    <col min="4366" max="4366" width="9" style="248" bestFit="1" customWidth="1"/>
    <col min="4367" max="4609" width="9.28515625" style="248"/>
    <col min="4610" max="4610" width="10.5703125" style="248" bestFit="1" customWidth="1"/>
    <col min="4611" max="4611" width="12.5703125" style="248" bestFit="1" customWidth="1"/>
    <col min="4612" max="4612" width="13.28515625" style="248" bestFit="1" customWidth="1"/>
    <col min="4613" max="4613" width="13.140625" style="248" bestFit="1" customWidth="1"/>
    <col min="4614" max="4614" width="13.42578125" style="248" bestFit="1" customWidth="1"/>
    <col min="4615" max="4615" width="14.28515625" style="248" bestFit="1" customWidth="1"/>
    <col min="4616" max="4617" width="9" style="248" bestFit="1" customWidth="1"/>
    <col min="4618" max="4618" width="12.5703125" style="248" bestFit="1" customWidth="1"/>
    <col min="4619" max="4619" width="12.140625" style="248" bestFit="1" customWidth="1"/>
    <col min="4620" max="4620" width="9" style="248" bestFit="1" customWidth="1"/>
    <col min="4621" max="4621" width="12.7109375" style="248" bestFit="1" customWidth="1"/>
    <col min="4622" max="4622" width="9" style="248" bestFit="1" customWidth="1"/>
    <col min="4623" max="4865" width="9.28515625" style="248"/>
    <col min="4866" max="4866" width="10.5703125" style="248" bestFit="1" customWidth="1"/>
    <col min="4867" max="4867" width="12.5703125" style="248" bestFit="1" customWidth="1"/>
    <col min="4868" max="4868" width="13.28515625" style="248" bestFit="1" customWidth="1"/>
    <col min="4869" max="4869" width="13.140625" style="248" bestFit="1" customWidth="1"/>
    <col min="4870" max="4870" width="13.42578125" style="248" bestFit="1" customWidth="1"/>
    <col min="4871" max="4871" width="14.28515625" style="248" bestFit="1" customWidth="1"/>
    <col min="4872" max="4873" width="9" style="248" bestFit="1" customWidth="1"/>
    <col min="4874" max="4874" width="12.5703125" style="248" bestFit="1" customWidth="1"/>
    <col min="4875" max="4875" width="12.140625" style="248" bestFit="1" customWidth="1"/>
    <col min="4876" max="4876" width="9" style="248" bestFit="1" customWidth="1"/>
    <col min="4877" max="4877" width="12.7109375" style="248" bestFit="1" customWidth="1"/>
    <col min="4878" max="4878" width="9" style="248" bestFit="1" customWidth="1"/>
    <col min="4879" max="5121" width="9.28515625" style="248"/>
    <col min="5122" max="5122" width="10.5703125" style="248" bestFit="1" customWidth="1"/>
    <col min="5123" max="5123" width="12.5703125" style="248" bestFit="1" customWidth="1"/>
    <col min="5124" max="5124" width="13.28515625" style="248" bestFit="1" customWidth="1"/>
    <col min="5125" max="5125" width="13.140625" style="248" bestFit="1" customWidth="1"/>
    <col min="5126" max="5126" width="13.42578125" style="248" bestFit="1" customWidth="1"/>
    <col min="5127" max="5127" width="14.28515625" style="248" bestFit="1" customWidth="1"/>
    <col min="5128" max="5129" width="9" style="248" bestFit="1" customWidth="1"/>
    <col min="5130" max="5130" width="12.5703125" style="248" bestFit="1" customWidth="1"/>
    <col min="5131" max="5131" width="12.140625" style="248" bestFit="1" customWidth="1"/>
    <col min="5132" max="5132" width="9" style="248" bestFit="1" customWidth="1"/>
    <col min="5133" max="5133" width="12.7109375" style="248" bestFit="1" customWidth="1"/>
    <col min="5134" max="5134" width="9" style="248" bestFit="1" customWidth="1"/>
    <col min="5135" max="5377" width="9.28515625" style="248"/>
    <col min="5378" max="5378" width="10.5703125" style="248" bestFit="1" customWidth="1"/>
    <col min="5379" max="5379" width="12.5703125" style="248" bestFit="1" customWidth="1"/>
    <col min="5380" max="5380" width="13.28515625" style="248" bestFit="1" customWidth="1"/>
    <col min="5381" max="5381" width="13.140625" style="248" bestFit="1" customWidth="1"/>
    <col min="5382" max="5382" width="13.42578125" style="248" bestFit="1" customWidth="1"/>
    <col min="5383" max="5383" width="14.28515625" style="248" bestFit="1" customWidth="1"/>
    <col min="5384" max="5385" width="9" style="248" bestFit="1" customWidth="1"/>
    <col min="5386" max="5386" width="12.5703125" style="248" bestFit="1" customWidth="1"/>
    <col min="5387" max="5387" width="12.140625" style="248" bestFit="1" customWidth="1"/>
    <col min="5388" max="5388" width="9" style="248" bestFit="1" customWidth="1"/>
    <col min="5389" max="5389" width="12.7109375" style="248" bestFit="1" customWidth="1"/>
    <col min="5390" max="5390" width="9" style="248" bestFit="1" customWidth="1"/>
    <col min="5391" max="5633" width="9.28515625" style="248"/>
    <col min="5634" max="5634" width="10.5703125" style="248" bestFit="1" customWidth="1"/>
    <col min="5635" max="5635" width="12.5703125" style="248" bestFit="1" customWidth="1"/>
    <col min="5636" max="5636" width="13.28515625" style="248" bestFit="1" customWidth="1"/>
    <col min="5637" max="5637" width="13.140625" style="248" bestFit="1" customWidth="1"/>
    <col min="5638" max="5638" width="13.42578125" style="248" bestFit="1" customWidth="1"/>
    <col min="5639" max="5639" width="14.28515625" style="248" bestFit="1" customWidth="1"/>
    <col min="5640" max="5641" width="9" style="248" bestFit="1" customWidth="1"/>
    <col min="5642" max="5642" width="12.5703125" style="248" bestFit="1" customWidth="1"/>
    <col min="5643" max="5643" width="12.140625" style="248" bestFit="1" customWidth="1"/>
    <col min="5644" max="5644" width="9" style="248" bestFit="1" customWidth="1"/>
    <col min="5645" max="5645" width="12.7109375" style="248" bestFit="1" customWidth="1"/>
    <col min="5646" max="5646" width="9" style="248" bestFit="1" customWidth="1"/>
    <col min="5647" max="5889" width="9.28515625" style="248"/>
    <col min="5890" max="5890" width="10.5703125" style="248" bestFit="1" customWidth="1"/>
    <col min="5891" max="5891" width="12.5703125" style="248" bestFit="1" customWidth="1"/>
    <col min="5892" max="5892" width="13.28515625" style="248" bestFit="1" customWidth="1"/>
    <col min="5893" max="5893" width="13.140625" style="248" bestFit="1" customWidth="1"/>
    <col min="5894" max="5894" width="13.42578125" style="248" bestFit="1" customWidth="1"/>
    <col min="5895" max="5895" width="14.28515625" style="248" bestFit="1" customWidth="1"/>
    <col min="5896" max="5897" width="9" style="248" bestFit="1" customWidth="1"/>
    <col min="5898" max="5898" width="12.5703125" style="248" bestFit="1" customWidth="1"/>
    <col min="5899" max="5899" width="12.140625" style="248" bestFit="1" customWidth="1"/>
    <col min="5900" max="5900" width="9" style="248" bestFit="1" customWidth="1"/>
    <col min="5901" max="5901" width="12.7109375" style="248" bestFit="1" customWidth="1"/>
    <col min="5902" max="5902" width="9" style="248" bestFit="1" customWidth="1"/>
    <col min="5903" max="6145" width="9.28515625" style="248"/>
    <col min="6146" max="6146" width="10.5703125" style="248" bestFit="1" customWidth="1"/>
    <col min="6147" max="6147" width="12.5703125" style="248" bestFit="1" customWidth="1"/>
    <col min="6148" max="6148" width="13.28515625" style="248" bestFit="1" customWidth="1"/>
    <col min="6149" max="6149" width="13.140625" style="248" bestFit="1" customWidth="1"/>
    <col min="6150" max="6150" width="13.42578125" style="248" bestFit="1" customWidth="1"/>
    <col min="6151" max="6151" width="14.28515625" style="248" bestFit="1" customWidth="1"/>
    <col min="6152" max="6153" width="9" style="248" bestFit="1" customWidth="1"/>
    <col min="6154" max="6154" width="12.5703125" style="248" bestFit="1" customWidth="1"/>
    <col min="6155" max="6155" width="12.140625" style="248" bestFit="1" customWidth="1"/>
    <col min="6156" max="6156" width="9" style="248" bestFit="1" customWidth="1"/>
    <col min="6157" max="6157" width="12.7109375" style="248" bestFit="1" customWidth="1"/>
    <col min="6158" max="6158" width="9" style="248" bestFit="1" customWidth="1"/>
    <col min="6159" max="6401" width="9.28515625" style="248"/>
    <col min="6402" max="6402" width="10.5703125" style="248" bestFit="1" customWidth="1"/>
    <col min="6403" max="6403" width="12.5703125" style="248" bestFit="1" customWidth="1"/>
    <col min="6404" max="6404" width="13.28515625" style="248" bestFit="1" customWidth="1"/>
    <col min="6405" max="6405" width="13.140625" style="248" bestFit="1" customWidth="1"/>
    <col min="6406" max="6406" width="13.42578125" style="248" bestFit="1" customWidth="1"/>
    <col min="6407" max="6407" width="14.28515625" style="248" bestFit="1" customWidth="1"/>
    <col min="6408" max="6409" width="9" style="248" bestFit="1" customWidth="1"/>
    <col min="6410" max="6410" width="12.5703125" style="248" bestFit="1" customWidth="1"/>
    <col min="6411" max="6411" width="12.140625" style="248" bestFit="1" customWidth="1"/>
    <col min="6412" max="6412" width="9" style="248" bestFit="1" customWidth="1"/>
    <col min="6413" max="6413" width="12.7109375" style="248" bestFit="1" customWidth="1"/>
    <col min="6414" max="6414" width="9" style="248" bestFit="1" customWidth="1"/>
    <col min="6415" max="6657" width="9.28515625" style="248"/>
    <col min="6658" max="6658" width="10.5703125" style="248" bestFit="1" customWidth="1"/>
    <col min="6659" max="6659" width="12.5703125" style="248" bestFit="1" customWidth="1"/>
    <col min="6660" max="6660" width="13.28515625" style="248" bestFit="1" customWidth="1"/>
    <col min="6661" max="6661" width="13.140625" style="248" bestFit="1" customWidth="1"/>
    <col min="6662" max="6662" width="13.42578125" style="248" bestFit="1" customWidth="1"/>
    <col min="6663" max="6663" width="14.28515625" style="248" bestFit="1" customWidth="1"/>
    <col min="6664" max="6665" width="9" style="248" bestFit="1" customWidth="1"/>
    <col min="6666" max="6666" width="12.5703125" style="248" bestFit="1" customWidth="1"/>
    <col min="6667" max="6667" width="12.140625" style="248" bestFit="1" customWidth="1"/>
    <col min="6668" max="6668" width="9" style="248" bestFit="1" customWidth="1"/>
    <col min="6669" max="6669" width="12.7109375" style="248" bestFit="1" customWidth="1"/>
    <col min="6670" max="6670" width="9" style="248" bestFit="1" customWidth="1"/>
    <col min="6671" max="6913" width="9.28515625" style="248"/>
    <col min="6914" max="6914" width="10.5703125" style="248" bestFit="1" customWidth="1"/>
    <col min="6915" max="6915" width="12.5703125" style="248" bestFit="1" customWidth="1"/>
    <col min="6916" max="6916" width="13.28515625" style="248" bestFit="1" customWidth="1"/>
    <col min="6917" max="6917" width="13.140625" style="248" bestFit="1" customWidth="1"/>
    <col min="6918" max="6918" width="13.42578125" style="248" bestFit="1" customWidth="1"/>
    <col min="6919" max="6919" width="14.28515625" style="248" bestFit="1" customWidth="1"/>
    <col min="6920" max="6921" width="9" style="248" bestFit="1" customWidth="1"/>
    <col min="6922" max="6922" width="12.5703125" style="248" bestFit="1" customWidth="1"/>
    <col min="6923" max="6923" width="12.140625" style="248" bestFit="1" customWidth="1"/>
    <col min="6924" max="6924" width="9" style="248" bestFit="1" customWidth="1"/>
    <col min="6925" max="6925" width="12.7109375" style="248" bestFit="1" customWidth="1"/>
    <col min="6926" max="6926" width="9" style="248" bestFit="1" customWidth="1"/>
    <col min="6927" max="7169" width="9.28515625" style="248"/>
    <col min="7170" max="7170" width="10.5703125" style="248" bestFit="1" customWidth="1"/>
    <col min="7171" max="7171" width="12.5703125" style="248" bestFit="1" customWidth="1"/>
    <col min="7172" max="7172" width="13.28515625" style="248" bestFit="1" customWidth="1"/>
    <col min="7173" max="7173" width="13.140625" style="248" bestFit="1" customWidth="1"/>
    <col min="7174" max="7174" width="13.42578125" style="248" bestFit="1" customWidth="1"/>
    <col min="7175" max="7175" width="14.28515625" style="248" bestFit="1" customWidth="1"/>
    <col min="7176" max="7177" width="9" style="248" bestFit="1" customWidth="1"/>
    <col min="7178" max="7178" width="12.5703125" style="248" bestFit="1" customWidth="1"/>
    <col min="7179" max="7179" width="12.140625" style="248" bestFit="1" customWidth="1"/>
    <col min="7180" max="7180" width="9" style="248" bestFit="1" customWidth="1"/>
    <col min="7181" max="7181" width="12.7109375" style="248" bestFit="1" customWidth="1"/>
    <col min="7182" max="7182" width="9" style="248" bestFit="1" customWidth="1"/>
    <col min="7183" max="7425" width="9.28515625" style="248"/>
    <col min="7426" max="7426" width="10.5703125" style="248" bestFit="1" customWidth="1"/>
    <col min="7427" max="7427" width="12.5703125" style="248" bestFit="1" customWidth="1"/>
    <col min="7428" max="7428" width="13.28515625" style="248" bestFit="1" customWidth="1"/>
    <col min="7429" max="7429" width="13.140625" style="248" bestFit="1" customWidth="1"/>
    <col min="7430" max="7430" width="13.42578125" style="248" bestFit="1" customWidth="1"/>
    <col min="7431" max="7431" width="14.28515625" style="248" bestFit="1" customWidth="1"/>
    <col min="7432" max="7433" width="9" style="248" bestFit="1" customWidth="1"/>
    <col min="7434" max="7434" width="12.5703125" style="248" bestFit="1" customWidth="1"/>
    <col min="7435" max="7435" width="12.140625" style="248" bestFit="1" customWidth="1"/>
    <col min="7436" max="7436" width="9" style="248" bestFit="1" customWidth="1"/>
    <col min="7437" max="7437" width="12.7109375" style="248" bestFit="1" customWidth="1"/>
    <col min="7438" max="7438" width="9" style="248" bestFit="1" customWidth="1"/>
    <col min="7439" max="7681" width="9.28515625" style="248"/>
    <col min="7682" max="7682" width="10.5703125" style="248" bestFit="1" customWidth="1"/>
    <col min="7683" max="7683" width="12.5703125" style="248" bestFit="1" customWidth="1"/>
    <col min="7684" max="7684" width="13.28515625" style="248" bestFit="1" customWidth="1"/>
    <col min="7685" max="7685" width="13.140625" style="248" bestFit="1" customWidth="1"/>
    <col min="7686" max="7686" width="13.42578125" style="248" bestFit="1" customWidth="1"/>
    <col min="7687" max="7687" width="14.28515625" style="248" bestFit="1" customWidth="1"/>
    <col min="7688" max="7689" width="9" style="248" bestFit="1" customWidth="1"/>
    <col min="7690" max="7690" width="12.5703125" style="248" bestFit="1" customWidth="1"/>
    <col min="7691" max="7691" width="12.140625" style="248" bestFit="1" customWidth="1"/>
    <col min="7692" max="7692" width="9" style="248" bestFit="1" customWidth="1"/>
    <col min="7693" max="7693" width="12.7109375" style="248" bestFit="1" customWidth="1"/>
    <col min="7694" max="7694" width="9" style="248" bestFit="1" customWidth="1"/>
    <col min="7695" max="7937" width="9.28515625" style="248"/>
    <col min="7938" max="7938" width="10.5703125" style="248" bestFit="1" customWidth="1"/>
    <col min="7939" max="7939" width="12.5703125" style="248" bestFit="1" customWidth="1"/>
    <col min="7940" max="7940" width="13.28515625" style="248" bestFit="1" customWidth="1"/>
    <col min="7941" max="7941" width="13.140625" style="248" bestFit="1" customWidth="1"/>
    <col min="7942" max="7942" width="13.42578125" style="248" bestFit="1" customWidth="1"/>
    <col min="7943" max="7943" width="14.28515625" style="248" bestFit="1" customWidth="1"/>
    <col min="7944" max="7945" width="9" style="248" bestFit="1" customWidth="1"/>
    <col min="7946" max="7946" width="12.5703125" style="248" bestFit="1" customWidth="1"/>
    <col min="7947" max="7947" width="12.140625" style="248" bestFit="1" customWidth="1"/>
    <col min="7948" max="7948" width="9" style="248" bestFit="1" customWidth="1"/>
    <col min="7949" max="7949" width="12.7109375" style="248" bestFit="1" customWidth="1"/>
    <col min="7950" max="7950" width="9" style="248" bestFit="1" customWidth="1"/>
    <col min="7951" max="8193" width="9.28515625" style="248"/>
    <col min="8194" max="8194" width="10.5703125" style="248" bestFit="1" customWidth="1"/>
    <col min="8195" max="8195" width="12.5703125" style="248" bestFit="1" customWidth="1"/>
    <col min="8196" max="8196" width="13.28515625" style="248" bestFit="1" customWidth="1"/>
    <col min="8197" max="8197" width="13.140625" style="248" bestFit="1" customWidth="1"/>
    <col min="8198" max="8198" width="13.42578125" style="248" bestFit="1" customWidth="1"/>
    <col min="8199" max="8199" width="14.28515625" style="248" bestFit="1" customWidth="1"/>
    <col min="8200" max="8201" width="9" style="248" bestFit="1" customWidth="1"/>
    <col min="8202" max="8202" width="12.5703125" style="248" bestFit="1" customWidth="1"/>
    <col min="8203" max="8203" width="12.140625" style="248" bestFit="1" customWidth="1"/>
    <col min="8204" max="8204" width="9" style="248" bestFit="1" customWidth="1"/>
    <col min="8205" max="8205" width="12.7109375" style="248" bestFit="1" customWidth="1"/>
    <col min="8206" max="8206" width="9" style="248" bestFit="1" customWidth="1"/>
    <col min="8207" max="8449" width="9.28515625" style="248"/>
    <col min="8450" max="8450" width="10.5703125" style="248" bestFit="1" customWidth="1"/>
    <col min="8451" max="8451" width="12.5703125" style="248" bestFit="1" customWidth="1"/>
    <col min="8452" max="8452" width="13.28515625" style="248" bestFit="1" customWidth="1"/>
    <col min="8453" max="8453" width="13.140625" style="248" bestFit="1" customWidth="1"/>
    <col min="8454" max="8454" width="13.42578125" style="248" bestFit="1" customWidth="1"/>
    <col min="8455" max="8455" width="14.28515625" style="248" bestFit="1" customWidth="1"/>
    <col min="8456" max="8457" width="9" style="248" bestFit="1" customWidth="1"/>
    <col min="8458" max="8458" width="12.5703125" style="248" bestFit="1" customWidth="1"/>
    <col min="8459" max="8459" width="12.140625" style="248" bestFit="1" customWidth="1"/>
    <col min="8460" max="8460" width="9" style="248" bestFit="1" customWidth="1"/>
    <col min="8461" max="8461" width="12.7109375" style="248" bestFit="1" customWidth="1"/>
    <col min="8462" max="8462" width="9" style="248" bestFit="1" customWidth="1"/>
    <col min="8463" max="8705" width="9.28515625" style="248"/>
    <col min="8706" max="8706" width="10.5703125" style="248" bestFit="1" customWidth="1"/>
    <col min="8707" max="8707" width="12.5703125" style="248" bestFit="1" customWidth="1"/>
    <col min="8708" max="8708" width="13.28515625" style="248" bestFit="1" customWidth="1"/>
    <col min="8709" max="8709" width="13.140625" style="248" bestFit="1" customWidth="1"/>
    <col min="8710" max="8710" width="13.42578125" style="248" bestFit="1" customWidth="1"/>
    <col min="8711" max="8711" width="14.28515625" style="248" bestFit="1" customWidth="1"/>
    <col min="8712" max="8713" width="9" style="248" bestFit="1" customWidth="1"/>
    <col min="8714" max="8714" width="12.5703125" style="248" bestFit="1" customWidth="1"/>
    <col min="8715" max="8715" width="12.140625" style="248" bestFit="1" customWidth="1"/>
    <col min="8716" max="8716" width="9" style="248" bestFit="1" customWidth="1"/>
    <col min="8717" max="8717" width="12.7109375" style="248" bestFit="1" customWidth="1"/>
    <col min="8718" max="8718" width="9" style="248" bestFit="1" customWidth="1"/>
    <col min="8719" max="8961" width="9.28515625" style="248"/>
    <col min="8962" max="8962" width="10.5703125" style="248" bestFit="1" customWidth="1"/>
    <col min="8963" max="8963" width="12.5703125" style="248" bestFit="1" customWidth="1"/>
    <col min="8964" max="8964" width="13.28515625" style="248" bestFit="1" customWidth="1"/>
    <col min="8965" max="8965" width="13.140625" style="248" bestFit="1" customWidth="1"/>
    <col min="8966" max="8966" width="13.42578125" style="248" bestFit="1" customWidth="1"/>
    <col min="8967" max="8967" width="14.28515625" style="248" bestFit="1" customWidth="1"/>
    <col min="8968" max="8969" width="9" style="248" bestFit="1" customWidth="1"/>
    <col min="8970" max="8970" width="12.5703125" style="248" bestFit="1" customWidth="1"/>
    <col min="8971" max="8971" width="12.140625" style="248" bestFit="1" customWidth="1"/>
    <col min="8972" max="8972" width="9" style="248" bestFit="1" customWidth="1"/>
    <col min="8973" max="8973" width="12.7109375" style="248" bestFit="1" customWidth="1"/>
    <col min="8974" max="8974" width="9" style="248" bestFit="1" customWidth="1"/>
    <col min="8975" max="9217" width="9.28515625" style="248"/>
    <col min="9218" max="9218" width="10.5703125" style="248" bestFit="1" customWidth="1"/>
    <col min="9219" max="9219" width="12.5703125" style="248" bestFit="1" customWidth="1"/>
    <col min="9220" max="9220" width="13.28515625" style="248" bestFit="1" customWidth="1"/>
    <col min="9221" max="9221" width="13.140625" style="248" bestFit="1" customWidth="1"/>
    <col min="9222" max="9222" width="13.42578125" style="248" bestFit="1" customWidth="1"/>
    <col min="9223" max="9223" width="14.28515625" style="248" bestFit="1" customWidth="1"/>
    <col min="9224" max="9225" width="9" style="248" bestFit="1" customWidth="1"/>
    <col min="9226" max="9226" width="12.5703125" style="248" bestFit="1" customWidth="1"/>
    <col min="9227" max="9227" width="12.140625" style="248" bestFit="1" customWidth="1"/>
    <col min="9228" max="9228" width="9" style="248" bestFit="1" customWidth="1"/>
    <col min="9229" max="9229" width="12.7109375" style="248" bestFit="1" customWidth="1"/>
    <col min="9230" max="9230" width="9" style="248" bestFit="1" customWidth="1"/>
    <col min="9231" max="9473" width="9.28515625" style="248"/>
    <col min="9474" max="9474" width="10.5703125" style="248" bestFit="1" customWidth="1"/>
    <col min="9475" max="9475" width="12.5703125" style="248" bestFit="1" customWidth="1"/>
    <col min="9476" max="9476" width="13.28515625" style="248" bestFit="1" customWidth="1"/>
    <col min="9477" max="9477" width="13.140625" style="248" bestFit="1" customWidth="1"/>
    <col min="9478" max="9478" width="13.42578125" style="248" bestFit="1" customWidth="1"/>
    <col min="9479" max="9479" width="14.28515625" style="248" bestFit="1" customWidth="1"/>
    <col min="9480" max="9481" width="9" style="248" bestFit="1" customWidth="1"/>
    <col min="9482" max="9482" width="12.5703125" style="248" bestFit="1" customWidth="1"/>
    <col min="9483" max="9483" width="12.140625" style="248" bestFit="1" customWidth="1"/>
    <col min="9484" max="9484" width="9" style="248" bestFit="1" customWidth="1"/>
    <col min="9485" max="9485" width="12.7109375" style="248" bestFit="1" customWidth="1"/>
    <col min="9486" max="9486" width="9" style="248" bestFit="1" customWidth="1"/>
    <col min="9487" max="9729" width="9.28515625" style="248"/>
    <col min="9730" max="9730" width="10.5703125" style="248" bestFit="1" customWidth="1"/>
    <col min="9731" max="9731" width="12.5703125" style="248" bestFit="1" customWidth="1"/>
    <col min="9732" max="9732" width="13.28515625" style="248" bestFit="1" customWidth="1"/>
    <col min="9733" max="9733" width="13.140625" style="248" bestFit="1" customWidth="1"/>
    <col min="9734" max="9734" width="13.42578125" style="248" bestFit="1" customWidth="1"/>
    <col min="9735" max="9735" width="14.28515625" style="248" bestFit="1" customWidth="1"/>
    <col min="9736" max="9737" width="9" style="248" bestFit="1" customWidth="1"/>
    <col min="9738" max="9738" width="12.5703125" style="248" bestFit="1" customWidth="1"/>
    <col min="9739" max="9739" width="12.140625" style="248" bestFit="1" customWidth="1"/>
    <col min="9740" max="9740" width="9" style="248" bestFit="1" customWidth="1"/>
    <col min="9741" max="9741" width="12.7109375" style="248" bestFit="1" customWidth="1"/>
    <col min="9742" max="9742" width="9" style="248" bestFit="1" customWidth="1"/>
    <col min="9743" max="9985" width="9.28515625" style="248"/>
    <col min="9986" max="9986" width="10.5703125" style="248" bestFit="1" customWidth="1"/>
    <col min="9987" max="9987" width="12.5703125" style="248" bestFit="1" customWidth="1"/>
    <col min="9988" max="9988" width="13.28515625" style="248" bestFit="1" customWidth="1"/>
    <col min="9989" max="9989" width="13.140625" style="248" bestFit="1" customWidth="1"/>
    <col min="9990" max="9990" width="13.42578125" style="248" bestFit="1" customWidth="1"/>
    <col min="9991" max="9991" width="14.28515625" style="248" bestFit="1" customWidth="1"/>
    <col min="9992" max="9993" width="9" style="248" bestFit="1" customWidth="1"/>
    <col min="9994" max="9994" width="12.5703125" style="248" bestFit="1" customWidth="1"/>
    <col min="9995" max="9995" width="12.140625" style="248" bestFit="1" customWidth="1"/>
    <col min="9996" max="9996" width="9" style="248" bestFit="1" customWidth="1"/>
    <col min="9997" max="9997" width="12.7109375" style="248" bestFit="1" customWidth="1"/>
    <col min="9998" max="9998" width="9" style="248" bestFit="1" customWidth="1"/>
    <col min="9999" max="10241" width="9.28515625" style="248"/>
    <col min="10242" max="10242" width="10.5703125" style="248" bestFit="1" customWidth="1"/>
    <col min="10243" max="10243" width="12.5703125" style="248" bestFit="1" customWidth="1"/>
    <col min="10244" max="10244" width="13.28515625" style="248" bestFit="1" customWidth="1"/>
    <col min="10245" max="10245" width="13.140625" style="248" bestFit="1" customWidth="1"/>
    <col min="10246" max="10246" width="13.42578125" style="248" bestFit="1" customWidth="1"/>
    <col min="10247" max="10247" width="14.28515625" style="248" bestFit="1" customWidth="1"/>
    <col min="10248" max="10249" width="9" style="248" bestFit="1" customWidth="1"/>
    <col min="10250" max="10250" width="12.5703125" style="248" bestFit="1" customWidth="1"/>
    <col min="10251" max="10251" width="12.140625" style="248" bestFit="1" customWidth="1"/>
    <col min="10252" max="10252" width="9" style="248" bestFit="1" customWidth="1"/>
    <col min="10253" max="10253" width="12.7109375" style="248" bestFit="1" customWidth="1"/>
    <col min="10254" max="10254" width="9" style="248" bestFit="1" customWidth="1"/>
    <col min="10255" max="10497" width="9.28515625" style="248"/>
    <col min="10498" max="10498" width="10.5703125" style="248" bestFit="1" customWidth="1"/>
    <col min="10499" max="10499" width="12.5703125" style="248" bestFit="1" customWidth="1"/>
    <col min="10500" max="10500" width="13.28515625" style="248" bestFit="1" customWidth="1"/>
    <col min="10501" max="10501" width="13.140625" style="248" bestFit="1" customWidth="1"/>
    <col min="10502" max="10502" width="13.42578125" style="248" bestFit="1" customWidth="1"/>
    <col min="10503" max="10503" width="14.28515625" style="248" bestFit="1" customWidth="1"/>
    <col min="10504" max="10505" width="9" style="248" bestFit="1" customWidth="1"/>
    <col min="10506" max="10506" width="12.5703125" style="248" bestFit="1" customWidth="1"/>
    <col min="10507" max="10507" width="12.140625" style="248" bestFit="1" customWidth="1"/>
    <col min="10508" max="10508" width="9" style="248" bestFit="1" customWidth="1"/>
    <col min="10509" max="10509" width="12.7109375" style="248" bestFit="1" customWidth="1"/>
    <col min="10510" max="10510" width="9" style="248" bestFit="1" customWidth="1"/>
    <col min="10511" max="10753" width="9.28515625" style="248"/>
    <col min="10754" max="10754" width="10.5703125" style="248" bestFit="1" customWidth="1"/>
    <col min="10755" max="10755" width="12.5703125" style="248" bestFit="1" customWidth="1"/>
    <col min="10756" max="10756" width="13.28515625" style="248" bestFit="1" customWidth="1"/>
    <col min="10757" max="10757" width="13.140625" style="248" bestFit="1" customWidth="1"/>
    <col min="10758" max="10758" width="13.42578125" style="248" bestFit="1" customWidth="1"/>
    <col min="10759" max="10759" width="14.28515625" style="248" bestFit="1" customWidth="1"/>
    <col min="10760" max="10761" width="9" style="248" bestFit="1" customWidth="1"/>
    <col min="10762" max="10762" width="12.5703125" style="248" bestFit="1" customWidth="1"/>
    <col min="10763" max="10763" width="12.140625" style="248" bestFit="1" customWidth="1"/>
    <col min="10764" max="10764" width="9" style="248" bestFit="1" customWidth="1"/>
    <col min="10765" max="10765" width="12.7109375" style="248" bestFit="1" customWidth="1"/>
    <col min="10766" max="10766" width="9" style="248" bestFit="1" customWidth="1"/>
    <col min="10767" max="11009" width="9.28515625" style="248"/>
    <col min="11010" max="11010" width="10.5703125" style="248" bestFit="1" customWidth="1"/>
    <col min="11011" max="11011" width="12.5703125" style="248" bestFit="1" customWidth="1"/>
    <col min="11012" max="11012" width="13.28515625" style="248" bestFit="1" customWidth="1"/>
    <col min="11013" max="11013" width="13.140625" style="248" bestFit="1" customWidth="1"/>
    <col min="11014" max="11014" width="13.42578125" style="248" bestFit="1" customWidth="1"/>
    <col min="11015" max="11015" width="14.28515625" style="248" bestFit="1" customWidth="1"/>
    <col min="11016" max="11017" width="9" style="248" bestFit="1" customWidth="1"/>
    <col min="11018" max="11018" width="12.5703125" style="248" bestFit="1" customWidth="1"/>
    <col min="11019" max="11019" width="12.140625" style="248" bestFit="1" customWidth="1"/>
    <col min="11020" max="11020" width="9" style="248" bestFit="1" customWidth="1"/>
    <col min="11021" max="11021" width="12.7109375" style="248" bestFit="1" customWidth="1"/>
    <col min="11022" max="11022" width="9" style="248" bestFit="1" customWidth="1"/>
    <col min="11023" max="11265" width="9.28515625" style="248"/>
    <col min="11266" max="11266" width="10.5703125" style="248" bestFit="1" customWidth="1"/>
    <col min="11267" max="11267" width="12.5703125" style="248" bestFit="1" customWidth="1"/>
    <col min="11268" max="11268" width="13.28515625" style="248" bestFit="1" customWidth="1"/>
    <col min="11269" max="11269" width="13.140625" style="248" bestFit="1" customWidth="1"/>
    <col min="11270" max="11270" width="13.42578125" style="248" bestFit="1" customWidth="1"/>
    <col min="11271" max="11271" width="14.28515625" style="248" bestFit="1" customWidth="1"/>
    <col min="11272" max="11273" width="9" style="248" bestFit="1" customWidth="1"/>
    <col min="11274" max="11274" width="12.5703125" style="248" bestFit="1" customWidth="1"/>
    <col min="11275" max="11275" width="12.140625" style="248" bestFit="1" customWidth="1"/>
    <col min="11276" max="11276" width="9" style="248" bestFit="1" customWidth="1"/>
    <col min="11277" max="11277" width="12.7109375" style="248" bestFit="1" customWidth="1"/>
    <col min="11278" max="11278" width="9" style="248" bestFit="1" customWidth="1"/>
    <col min="11279" max="11521" width="9.28515625" style="248"/>
    <col min="11522" max="11522" width="10.5703125" style="248" bestFit="1" customWidth="1"/>
    <col min="11523" max="11523" width="12.5703125" style="248" bestFit="1" customWidth="1"/>
    <col min="11524" max="11524" width="13.28515625" style="248" bestFit="1" customWidth="1"/>
    <col min="11525" max="11525" width="13.140625" style="248" bestFit="1" customWidth="1"/>
    <col min="11526" max="11526" width="13.42578125" style="248" bestFit="1" customWidth="1"/>
    <col min="11527" max="11527" width="14.28515625" style="248" bestFit="1" customWidth="1"/>
    <col min="11528" max="11529" width="9" style="248" bestFit="1" customWidth="1"/>
    <col min="11530" max="11530" width="12.5703125" style="248" bestFit="1" customWidth="1"/>
    <col min="11531" max="11531" width="12.140625" style="248" bestFit="1" customWidth="1"/>
    <col min="11532" max="11532" width="9" style="248" bestFit="1" customWidth="1"/>
    <col min="11533" max="11533" width="12.7109375" style="248" bestFit="1" customWidth="1"/>
    <col min="11534" max="11534" width="9" style="248" bestFit="1" customWidth="1"/>
    <col min="11535" max="11777" width="9.28515625" style="248"/>
    <col min="11778" max="11778" width="10.5703125" style="248" bestFit="1" customWidth="1"/>
    <col min="11779" max="11779" width="12.5703125" style="248" bestFit="1" customWidth="1"/>
    <col min="11780" max="11780" width="13.28515625" style="248" bestFit="1" customWidth="1"/>
    <col min="11781" max="11781" width="13.140625" style="248" bestFit="1" customWidth="1"/>
    <col min="11782" max="11782" width="13.42578125" style="248" bestFit="1" customWidth="1"/>
    <col min="11783" max="11783" width="14.28515625" style="248" bestFit="1" customWidth="1"/>
    <col min="11784" max="11785" width="9" style="248" bestFit="1" customWidth="1"/>
    <col min="11786" max="11786" width="12.5703125" style="248" bestFit="1" customWidth="1"/>
    <col min="11787" max="11787" width="12.140625" style="248" bestFit="1" customWidth="1"/>
    <col min="11788" max="11788" width="9" style="248" bestFit="1" customWidth="1"/>
    <col min="11789" max="11789" width="12.7109375" style="248" bestFit="1" customWidth="1"/>
    <col min="11790" max="11790" width="9" style="248" bestFit="1" customWidth="1"/>
    <col min="11791" max="12033" width="9.28515625" style="248"/>
    <col min="12034" max="12034" width="10.5703125" style="248" bestFit="1" customWidth="1"/>
    <col min="12035" max="12035" width="12.5703125" style="248" bestFit="1" customWidth="1"/>
    <col min="12036" max="12036" width="13.28515625" style="248" bestFit="1" customWidth="1"/>
    <col min="12037" max="12037" width="13.140625" style="248" bestFit="1" customWidth="1"/>
    <col min="12038" max="12038" width="13.42578125" style="248" bestFit="1" customWidth="1"/>
    <col min="12039" max="12039" width="14.28515625" style="248" bestFit="1" customWidth="1"/>
    <col min="12040" max="12041" width="9" style="248" bestFit="1" customWidth="1"/>
    <col min="12042" max="12042" width="12.5703125" style="248" bestFit="1" customWidth="1"/>
    <col min="12043" max="12043" width="12.140625" style="248" bestFit="1" customWidth="1"/>
    <col min="12044" max="12044" width="9" style="248" bestFit="1" customWidth="1"/>
    <col min="12045" max="12045" width="12.7109375" style="248" bestFit="1" customWidth="1"/>
    <col min="12046" max="12046" width="9" style="248" bestFit="1" customWidth="1"/>
    <col min="12047" max="12289" width="9.28515625" style="248"/>
    <col min="12290" max="12290" width="10.5703125" style="248" bestFit="1" customWidth="1"/>
    <col min="12291" max="12291" width="12.5703125" style="248" bestFit="1" customWidth="1"/>
    <col min="12292" max="12292" width="13.28515625" style="248" bestFit="1" customWidth="1"/>
    <col min="12293" max="12293" width="13.140625" style="248" bestFit="1" customWidth="1"/>
    <col min="12294" max="12294" width="13.42578125" style="248" bestFit="1" customWidth="1"/>
    <col min="12295" max="12295" width="14.28515625" style="248" bestFit="1" customWidth="1"/>
    <col min="12296" max="12297" width="9" style="248" bestFit="1" customWidth="1"/>
    <col min="12298" max="12298" width="12.5703125" style="248" bestFit="1" customWidth="1"/>
    <col min="12299" max="12299" width="12.140625" style="248" bestFit="1" customWidth="1"/>
    <col min="12300" max="12300" width="9" style="248" bestFit="1" customWidth="1"/>
    <col min="12301" max="12301" width="12.7109375" style="248" bestFit="1" customWidth="1"/>
    <col min="12302" max="12302" width="9" style="248" bestFit="1" customWidth="1"/>
    <col min="12303" max="12545" width="9.28515625" style="248"/>
    <col min="12546" max="12546" width="10.5703125" style="248" bestFit="1" customWidth="1"/>
    <col min="12547" max="12547" width="12.5703125" style="248" bestFit="1" customWidth="1"/>
    <col min="12548" max="12548" width="13.28515625" style="248" bestFit="1" customWidth="1"/>
    <col min="12549" max="12549" width="13.140625" style="248" bestFit="1" customWidth="1"/>
    <col min="12550" max="12550" width="13.42578125" style="248" bestFit="1" customWidth="1"/>
    <col min="12551" max="12551" width="14.28515625" style="248" bestFit="1" customWidth="1"/>
    <col min="12552" max="12553" width="9" style="248" bestFit="1" customWidth="1"/>
    <col min="12554" max="12554" width="12.5703125" style="248" bestFit="1" customWidth="1"/>
    <col min="12555" max="12555" width="12.140625" style="248" bestFit="1" customWidth="1"/>
    <col min="12556" max="12556" width="9" style="248" bestFit="1" customWidth="1"/>
    <col min="12557" max="12557" width="12.7109375" style="248" bestFit="1" customWidth="1"/>
    <col min="12558" max="12558" width="9" style="248" bestFit="1" customWidth="1"/>
    <col min="12559" max="12801" width="9.28515625" style="248"/>
    <col min="12802" max="12802" width="10.5703125" style="248" bestFit="1" customWidth="1"/>
    <col min="12803" max="12803" width="12.5703125" style="248" bestFit="1" customWidth="1"/>
    <col min="12804" max="12804" width="13.28515625" style="248" bestFit="1" customWidth="1"/>
    <col min="12805" max="12805" width="13.140625" style="248" bestFit="1" customWidth="1"/>
    <col min="12806" max="12806" width="13.42578125" style="248" bestFit="1" customWidth="1"/>
    <col min="12807" max="12807" width="14.28515625" style="248" bestFit="1" customWidth="1"/>
    <col min="12808" max="12809" width="9" style="248" bestFit="1" customWidth="1"/>
    <col min="12810" max="12810" width="12.5703125" style="248" bestFit="1" customWidth="1"/>
    <col min="12811" max="12811" width="12.140625" style="248" bestFit="1" customWidth="1"/>
    <col min="12812" max="12812" width="9" style="248" bestFit="1" customWidth="1"/>
    <col min="12813" max="12813" width="12.7109375" style="248" bestFit="1" customWidth="1"/>
    <col min="12814" max="12814" width="9" style="248" bestFit="1" customWidth="1"/>
    <col min="12815" max="13057" width="9.28515625" style="248"/>
    <col min="13058" max="13058" width="10.5703125" style="248" bestFit="1" customWidth="1"/>
    <col min="13059" max="13059" width="12.5703125" style="248" bestFit="1" customWidth="1"/>
    <col min="13060" max="13060" width="13.28515625" style="248" bestFit="1" customWidth="1"/>
    <col min="13061" max="13061" width="13.140625" style="248" bestFit="1" customWidth="1"/>
    <col min="13062" max="13062" width="13.42578125" style="248" bestFit="1" customWidth="1"/>
    <col min="13063" max="13063" width="14.28515625" style="248" bestFit="1" customWidth="1"/>
    <col min="13064" max="13065" width="9" style="248" bestFit="1" customWidth="1"/>
    <col min="13066" max="13066" width="12.5703125" style="248" bestFit="1" customWidth="1"/>
    <col min="13067" max="13067" width="12.140625" style="248" bestFit="1" customWidth="1"/>
    <col min="13068" max="13068" width="9" style="248" bestFit="1" customWidth="1"/>
    <col min="13069" max="13069" width="12.7109375" style="248" bestFit="1" customWidth="1"/>
    <col min="13070" max="13070" width="9" style="248" bestFit="1" customWidth="1"/>
    <col min="13071" max="13313" width="9.28515625" style="248"/>
    <col min="13314" max="13314" width="10.5703125" style="248" bestFit="1" customWidth="1"/>
    <col min="13315" max="13315" width="12.5703125" style="248" bestFit="1" customWidth="1"/>
    <col min="13316" max="13316" width="13.28515625" style="248" bestFit="1" customWidth="1"/>
    <col min="13317" max="13317" width="13.140625" style="248" bestFit="1" customWidth="1"/>
    <col min="13318" max="13318" width="13.42578125" style="248" bestFit="1" customWidth="1"/>
    <col min="13319" max="13319" width="14.28515625" style="248" bestFit="1" customWidth="1"/>
    <col min="13320" max="13321" width="9" style="248" bestFit="1" customWidth="1"/>
    <col min="13322" max="13322" width="12.5703125" style="248" bestFit="1" customWidth="1"/>
    <col min="13323" max="13323" width="12.140625" style="248" bestFit="1" customWidth="1"/>
    <col min="13324" max="13324" width="9" style="248" bestFit="1" customWidth="1"/>
    <col min="13325" max="13325" width="12.7109375" style="248" bestFit="1" customWidth="1"/>
    <col min="13326" max="13326" width="9" style="248" bestFit="1" customWidth="1"/>
    <col min="13327" max="13569" width="9.28515625" style="248"/>
    <col min="13570" max="13570" width="10.5703125" style="248" bestFit="1" customWidth="1"/>
    <col min="13571" max="13571" width="12.5703125" style="248" bestFit="1" customWidth="1"/>
    <col min="13572" max="13572" width="13.28515625" style="248" bestFit="1" customWidth="1"/>
    <col min="13573" max="13573" width="13.140625" style="248" bestFit="1" customWidth="1"/>
    <col min="13574" max="13574" width="13.42578125" style="248" bestFit="1" customWidth="1"/>
    <col min="13575" max="13575" width="14.28515625" style="248" bestFit="1" customWidth="1"/>
    <col min="13576" max="13577" width="9" style="248" bestFit="1" customWidth="1"/>
    <col min="13578" max="13578" width="12.5703125" style="248" bestFit="1" customWidth="1"/>
    <col min="13579" max="13579" width="12.140625" style="248" bestFit="1" customWidth="1"/>
    <col min="13580" max="13580" width="9" style="248" bestFit="1" customWidth="1"/>
    <col min="13581" max="13581" width="12.7109375" style="248" bestFit="1" customWidth="1"/>
    <col min="13582" max="13582" width="9" style="248" bestFit="1" customWidth="1"/>
    <col min="13583" max="13825" width="9.28515625" style="248"/>
    <col min="13826" max="13826" width="10.5703125" style="248" bestFit="1" customWidth="1"/>
    <col min="13827" max="13827" width="12.5703125" style="248" bestFit="1" customWidth="1"/>
    <col min="13828" max="13828" width="13.28515625" style="248" bestFit="1" customWidth="1"/>
    <col min="13829" max="13829" width="13.140625" style="248" bestFit="1" customWidth="1"/>
    <col min="13830" max="13830" width="13.42578125" style="248" bestFit="1" customWidth="1"/>
    <col min="13831" max="13831" width="14.28515625" style="248" bestFit="1" customWidth="1"/>
    <col min="13832" max="13833" width="9" style="248" bestFit="1" customWidth="1"/>
    <col min="13834" max="13834" width="12.5703125" style="248" bestFit="1" customWidth="1"/>
    <col min="13835" max="13835" width="12.140625" style="248" bestFit="1" customWidth="1"/>
    <col min="13836" max="13836" width="9" style="248" bestFit="1" customWidth="1"/>
    <col min="13837" max="13837" width="12.7109375" style="248" bestFit="1" customWidth="1"/>
    <col min="13838" max="13838" width="9" style="248" bestFit="1" customWidth="1"/>
    <col min="13839" max="14081" width="9.28515625" style="248"/>
    <col min="14082" max="14082" width="10.5703125" style="248" bestFit="1" customWidth="1"/>
    <col min="14083" max="14083" width="12.5703125" style="248" bestFit="1" customWidth="1"/>
    <col min="14084" max="14084" width="13.28515625" style="248" bestFit="1" customWidth="1"/>
    <col min="14085" max="14085" width="13.140625" style="248" bestFit="1" customWidth="1"/>
    <col min="14086" max="14086" width="13.42578125" style="248" bestFit="1" customWidth="1"/>
    <col min="14087" max="14087" width="14.28515625" style="248" bestFit="1" customWidth="1"/>
    <col min="14088" max="14089" width="9" style="248" bestFit="1" customWidth="1"/>
    <col min="14090" max="14090" width="12.5703125" style="248" bestFit="1" customWidth="1"/>
    <col min="14091" max="14091" width="12.140625" style="248" bestFit="1" customWidth="1"/>
    <col min="14092" max="14092" width="9" style="248" bestFit="1" customWidth="1"/>
    <col min="14093" max="14093" width="12.7109375" style="248" bestFit="1" customWidth="1"/>
    <col min="14094" max="14094" width="9" style="248" bestFit="1" customWidth="1"/>
    <col min="14095" max="14337" width="9.28515625" style="248"/>
    <col min="14338" max="14338" width="10.5703125" style="248" bestFit="1" customWidth="1"/>
    <col min="14339" max="14339" width="12.5703125" style="248" bestFit="1" customWidth="1"/>
    <col min="14340" max="14340" width="13.28515625" style="248" bestFit="1" customWidth="1"/>
    <col min="14341" max="14341" width="13.140625" style="248" bestFit="1" customWidth="1"/>
    <col min="14342" max="14342" width="13.42578125" style="248" bestFit="1" customWidth="1"/>
    <col min="14343" max="14343" width="14.28515625" style="248" bestFit="1" customWidth="1"/>
    <col min="14344" max="14345" width="9" style="248" bestFit="1" customWidth="1"/>
    <col min="14346" max="14346" width="12.5703125" style="248" bestFit="1" customWidth="1"/>
    <col min="14347" max="14347" width="12.140625" style="248" bestFit="1" customWidth="1"/>
    <col min="14348" max="14348" width="9" style="248" bestFit="1" customWidth="1"/>
    <col min="14349" max="14349" width="12.7109375" style="248" bestFit="1" customWidth="1"/>
    <col min="14350" max="14350" width="9" style="248" bestFit="1" customWidth="1"/>
    <col min="14351" max="14593" width="9.28515625" style="248"/>
    <col min="14594" max="14594" width="10.5703125" style="248" bestFit="1" customWidth="1"/>
    <col min="14595" max="14595" width="12.5703125" style="248" bestFit="1" customWidth="1"/>
    <col min="14596" max="14596" width="13.28515625" style="248" bestFit="1" customWidth="1"/>
    <col min="14597" max="14597" width="13.140625" style="248" bestFit="1" customWidth="1"/>
    <col min="14598" max="14598" width="13.42578125" style="248" bestFit="1" customWidth="1"/>
    <col min="14599" max="14599" width="14.28515625" style="248" bestFit="1" customWidth="1"/>
    <col min="14600" max="14601" width="9" style="248" bestFit="1" customWidth="1"/>
    <col min="14602" max="14602" width="12.5703125" style="248" bestFit="1" customWidth="1"/>
    <col min="14603" max="14603" width="12.140625" style="248" bestFit="1" customWidth="1"/>
    <col min="14604" max="14604" width="9" style="248" bestFit="1" customWidth="1"/>
    <col min="14605" max="14605" width="12.7109375" style="248" bestFit="1" customWidth="1"/>
    <col min="14606" max="14606" width="9" style="248" bestFit="1" customWidth="1"/>
    <col min="14607" max="14849" width="9.28515625" style="248"/>
    <col min="14850" max="14850" width="10.5703125" style="248" bestFit="1" customWidth="1"/>
    <col min="14851" max="14851" width="12.5703125" style="248" bestFit="1" customWidth="1"/>
    <col min="14852" max="14852" width="13.28515625" style="248" bestFit="1" customWidth="1"/>
    <col min="14853" max="14853" width="13.140625" style="248" bestFit="1" customWidth="1"/>
    <col min="14854" max="14854" width="13.42578125" style="248" bestFit="1" customWidth="1"/>
    <col min="14855" max="14855" width="14.28515625" style="248" bestFit="1" customWidth="1"/>
    <col min="14856" max="14857" width="9" style="248" bestFit="1" customWidth="1"/>
    <col min="14858" max="14858" width="12.5703125" style="248" bestFit="1" customWidth="1"/>
    <col min="14859" max="14859" width="12.140625" style="248" bestFit="1" customWidth="1"/>
    <col min="14860" max="14860" width="9" style="248" bestFit="1" customWidth="1"/>
    <col min="14861" max="14861" width="12.7109375" style="248" bestFit="1" customWidth="1"/>
    <col min="14862" max="14862" width="9" style="248" bestFit="1" customWidth="1"/>
    <col min="14863" max="15105" width="9.28515625" style="248"/>
    <col min="15106" max="15106" width="10.5703125" style="248" bestFit="1" customWidth="1"/>
    <col min="15107" max="15107" width="12.5703125" style="248" bestFit="1" customWidth="1"/>
    <col min="15108" max="15108" width="13.28515625" style="248" bestFit="1" customWidth="1"/>
    <col min="15109" max="15109" width="13.140625" style="248" bestFit="1" customWidth="1"/>
    <col min="15110" max="15110" width="13.42578125" style="248" bestFit="1" customWidth="1"/>
    <col min="15111" max="15111" width="14.28515625" style="248" bestFit="1" customWidth="1"/>
    <col min="15112" max="15113" width="9" style="248" bestFit="1" customWidth="1"/>
    <col min="15114" max="15114" width="12.5703125" style="248" bestFit="1" customWidth="1"/>
    <col min="15115" max="15115" width="12.140625" style="248" bestFit="1" customWidth="1"/>
    <col min="15116" max="15116" width="9" style="248" bestFit="1" customWidth="1"/>
    <col min="15117" max="15117" width="12.7109375" style="248" bestFit="1" customWidth="1"/>
    <col min="15118" max="15118" width="9" style="248" bestFit="1" customWidth="1"/>
    <col min="15119" max="15361" width="9.28515625" style="248"/>
    <col min="15362" max="15362" width="10.5703125" style="248" bestFit="1" customWidth="1"/>
    <col min="15363" max="15363" width="12.5703125" style="248" bestFit="1" customWidth="1"/>
    <col min="15364" max="15364" width="13.28515625" style="248" bestFit="1" customWidth="1"/>
    <col min="15365" max="15365" width="13.140625" style="248" bestFit="1" customWidth="1"/>
    <col min="15366" max="15366" width="13.42578125" style="248" bestFit="1" customWidth="1"/>
    <col min="15367" max="15367" width="14.28515625" style="248" bestFit="1" customWidth="1"/>
    <col min="15368" max="15369" width="9" style="248" bestFit="1" customWidth="1"/>
    <col min="15370" max="15370" width="12.5703125" style="248" bestFit="1" customWidth="1"/>
    <col min="15371" max="15371" width="12.140625" style="248" bestFit="1" customWidth="1"/>
    <col min="15372" max="15372" width="9" style="248" bestFit="1" customWidth="1"/>
    <col min="15373" max="15373" width="12.7109375" style="248" bestFit="1" customWidth="1"/>
    <col min="15374" max="15374" width="9" style="248" bestFit="1" customWidth="1"/>
    <col min="15375" max="15617" width="9.28515625" style="248"/>
    <col min="15618" max="15618" width="10.5703125" style="248" bestFit="1" customWidth="1"/>
    <col min="15619" max="15619" width="12.5703125" style="248" bestFit="1" customWidth="1"/>
    <col min="15620" max="15620" width="13.28515625" style="248" bestFit="1" customWidth="1"/>
    <col min="15621" max="15621" width="13.140625" style="248" bestFit="1" customWidth="1"/>
    <col min="15622" max="15622" width="13.42578125" style="248" bestFit="1" customWidth="1"/>
    <col min="15623" max="15623" width="14.28515625" style="248" bestFit="1" customWidth="1"/>
    <col min="15624" max="15625" width="9" style="248" bestFit="1" customWidth="1"/>
    <col min="15626" max="15626" width="12.5703125" style="248" bestFit="1" customWidth="1"/>
    <col min="15627" max="15627" width="12.140625" style="248" bestFit="1" customWidth="1"/>
    <col min="15628" max="15628" width="9" style="248" bestFit="1" customWidth="1"/>
    <col min="15629" max="15629" width="12.7109375" style="248" bestFit="1" customWidth="1"/>
    <col min="15630" max="15630" width="9" style="248" bestFit="1" customWidth="1"/>
    <col min="15631" max="15873" width="9.28515625" style="248"/>
    <col min="15874" max="15874" width="10.5703125" style="248" bestFit="1" customWidth="1"/>
    <col min="15875" max="15875" width="12.5703125" style="248" bestFit="1" customWidth="1"/>
    <col min="15876" max="15876" width="13.28515625" style="248" bestFit="1" customWidth="1"/>
    <col min="15877" max="15877" width="13.140625" style="248" bestFit="1" customWidth="1"/>
    <col min="15878" max="15878" width="13.42578125" style="248" bestFit="1" customWidth="1"/>
    <col min="15879" max="15879" width="14.28515625" style="248" bestFit="1" customWidth="1"/>
    <col min="15880" max="15881" width="9" style="248" bestFit="1" customWidth="1"/>
    <col min="15882" max="15882" width="12.5703125" style="248" bestFit="1" customWidth="1"/>
    <col min="15883" max="15883" width="12.140625" style="248" bestFit="1" customWidth="1"/>
    <col min="15884" max="15884" width="9" style="248" bestFit="1" customWidth="1"/>
    <col min="15885" max="15885" width="12.7109375" style="248" bestFit="1" customWidth="1"/>
    <col min="15886" max="15886" width="9" style="248" bestFit="1" customWidth="1"/>
    <col min="15887" max="16129" width="9.28515625" style="248"/>
    <col min="16130" max="16130" width="10.5703125" style="248" bestFit="1" customWidth="1"/>
    <col min="16131" max="16131" width="12.5703125" style="248" bestFit="1" customWidth="1"/>
    <col min="16132" max="16132" width="13.28515625" style="248" bestFit="1" customWidth="1"/>
    <col min="16133" max="16133" width="13.140625" style="248" bestFit="1" customWidth="1"/>
    <col min="16134" max="16134" width="13.42578125" style="248" bestFit="1" customWidth="1"/>
    <col min="16135" max="16135" width="14.28515625" style="248" bestFit="1" customWidth="1"/>
    <col min="16136" max="16137" width="9" style="248" bestFit="1" customWidth="1"/>
    <col min="16138" max="16138" width="12.5703125" style="248" bestFit="1" customWidth="1"/>
    <col min="16139" max="16139" width="12.140625" style="248" bestFit="1" customWidth="1"/>
    <col min="16140" max="16140" width="9" style="248" bestFit="1" customWidth="1"/>
    <col min="16141" max="16141" width="12.7109375" style="248" bestFit="1" customWidth="1"/>
    <col min="16142" max="16142" width="9" style="248" bestFit="1" customWidth="1"/>
    <col min="16143" max="16384" width="9.28515625" style="248"/>
  </cols>
  <sheetData>
    <row r="1" spans="1:20" ht="21" customHeight="1" thickBot="1">
      <c r="A1" s="316" t="s">
        <v>1203</v>
      </c>
      <c r="B1" s="316"/>
      <c r="C1" s="316"/>
      <c r="D1" s="316"/>
      <c r="E1" s="316"/>
      <c r="F1" s="316"/>
      <c r="G1" s="316"/>
      <c r="H1" s="316"/>
      <c r="I1" s="316"/>
      <c r="J1" s="316"/>
      <c r="K1" s="316"/>
      <c r="L1" s="316"/>
      <c r="M1" s="316"/>
      <c r="N1" s="316"/>
      <c r="O1" s="247"/>
      <c r="P1" s="247"/>
      <c r="Q1" s="247"/>
      <c r="R1" s="247"/>
      <c r="S1" s="247"/>
      <c r="T1" s="247"/>
    </row>
    <row r="2" spans="1:20">
      <c r="A2" s="248" t="s">
        <v>108</v>
      </c>
      <c r="B2" s="314" t="s">
        <v>181</v>
      </c>
      <c r="C2" s="314"/>
      <c r="D2" s="314"/>
      <c r="E2" s="314"/>
      <c r="F2" s="314"/>
      <c r="G2" s="314"/>
      <c r="H2" s="314"/>
      <c r="I2" s="314"/>
      <c r="J2" s="314"/>
      <c r="K2" s="146"/>
      <c r="L2" s="314" t="s">
        <v>189</v>
      </c>
      <c r="M2" s="314"/>
      <c r="N2" s="314"/>
      <c r="O2" s="314"/>
      <c r="P2" s="314"/>
      <c r="Q2" s="314"/>
      <c r="R2" s="314"/>
      <c r="S2" s="314"/>
      <c r="T2" s="314"/>
    </row>
    <row r="3" spans="1:20">
      <c r="A3" s="248" t="s">
        <v>29</v>
      </c>
      <c r="B3" s="315" t="s">
        <v>238</v>
      </c>
      <c r="C3" s="315"/>
      <c r="D3" s="315"/>
      <c r="E3" s="315"/>
      <c r="F3" s="315"/>
      <c r="G3" s="315"/>
      <c r="H3" s="315"/>
      <c r="I3" s="315"/>
      <c r="J3" s="315"/>
      <c r="K3" s="249"/>
      <c r="L3" s="315" t="s">
        <v>195</v>
      </c>
      <c r="M3" s="315"/>
      <c r="N3" s="315"/>
      <c r="O3" s="315"/>
      <c r="P3" s="315"/>
      <c r="Q3" s="315"/>
      <c r="R3" s="315"/>
      <c r="S3" s="315"/>
      <c r="T3" s="315"/>
    </row>
    <row r="4" spans="1:20">
      <c r="A4" s="250" t="s">
        <v>942</v>
      </c>
      <c r="B4" s="251" t="s">
        <v>943</v>
      </c>
      <c r="C4" s="251" t="s">
        <v>944</v>
      </c>
      <c r="D4" s="251" t="s">
        <v>945</v>
      </c>
      <c r="E4" s="251" t="s">
        <v>946</v>
      </c>
      <c r="F4" s="251" t="s">
        <v>947</v>
      </c>
      <c r="G4" s="251" t="s">
        <v>948</v>
      </c>
      <c r="H4" s="251" t="s">
        <v>949</v>
      </c>
      <c r="I4" s="251" t="s">
        <v>950</v>
      </c>
      <c r="J4" s="251" t="s">
        <v>951</v>
      </c>
      <c r="K4" s="251"/>
      <c r="L4" s="251" t="s">
        <v>952</v>
      </c>
      <c r="M4" s="251" t="s">
        <v>953</v>
      </c>
      <c r="N4" s="251" t="s">
        <v>954</v>
      </c>
      <c r="O4" s="251" t="s">
        <v>955</v>
      </c>
      <c r="P4" s="251" t="s">
        <v>956</v>
      </c>
      <c r="Q4" s="251" t="s">
        <v>957</v>
      </c>
      <c r="R4" s="251" t="s">
        <v>958</v>
      </c>
      <c r="S4" s="251" t="s">
        <v>959</v>
      </c>
      <c r="T4" s="251" t="s">
        <v>960</v>
      </c>
    </row>
    <row r="5" spans="1:20">
      <c r="A5" s="252" t="s">
        <v>935</v>
      </c>
      <c r="B5" s="253"/>
      <c r="C5" s="253"/>
      <c r="D5" s="253"/>
      <c r="E5" s="253"/>
      <c r="F5" s="253"/>
      <c r="H5" s="253"/>
      <c r="I5" s="253"/>
      <c r="J5" s="253"/>
      <c r="K5" s="253"/>
    </row>
    <row r="6" spans="1:20" ht="14.25">
      <c r="A6" s="254" t="s">
        <v>1204</v>
      </c>
      <c r="B6" s="254">
        <v>38.9</v>
      </c>
      <c r="C6" s="254">
        <v>38.32</v>
      </c>
      <c r="D6" s="254">
        <v>38.520000000000003</v>
      </c>
      <c r="E6" s="254">
        <v>38.69</v>
      </c>
      <c r="F6" s="254">
        <v>38.22</v>
      </c>
      <c r="G6" s="254">
        <v>38.979999999999997</v>
      </c>
      <c r="H6" s="254">
        <v>38.5</v>
      </c>
      <c r="I6" s="254">
        <v>38.54</v>
      </c>
      <c r="J6" s="254">
        <v>38.56</v>
      </c>
      <c r="K6" s="254"/>
      <c r="L6" s="254">
        <v>38.880000000000003</v>
      </c>
      <c r="M6" s="254">
        <v>38.9</v>
      </c>
      <c r="N6" s="254">
        <v>39.21</v>
      </c>
      <c r="O6" s="254">
        <v>39.67</v>
      </c>
      <c r="P6" s="254">
        <v>39.43</v>
      </c>
      <c r="Q6" s="254">
        <v>40.06</v>
      </c>
      <c r="R6" s="254">
        <v>39.85</v>
      </c>
      <c r="S6" s="254">
        <v>39.520000000000003</v>
      </c>
      <c r="T6" s="254">
        <v>39.700000000000003</v>
      </c>
    </row>
    <row r="7" spans="1:20" ht="14.25">
      <c r="A7" s="254" t="s">
        <v>1205</v>
      </c>
      <c r="B7" s="254">
        <v>4.1500000000000004</v>
      </c>
      <c r="C7" s="254">
        <v>5.36</v>
      </c>
      <c r="D7" s="254">
        <v>5.17</v>
      </c>
      <c r="E7" s="254">
        <v>5.05</v>
      </c>
      <c r="F7" s="254">
        <v>5.5</v>
      </c>
      <c r="G7" s="254">
        <v>3.67</v>
      </c>
      <c r="H7" s="254">
        <v>5.26</v>
      </c>
      <c r="I7" s="254">
        <v>4.67</v>
      </c>
      <c r="J7" s="254">
        <v>4.71</v>
      </c>
      <c r="K7" s="254"/>
      <c r="L7" s="254">
        <v>2.88</v>
      </c>
      <c r="M7" s="254">
        <v>3.12</v>
      </c>
      <c r="N7" s="254">
        <v>2.59</v>
      </c>
      <c r="O7" s="254">
        <v>3.06</v>
      </c>
      <c r="P7" s="254">
        <v>2.67</v>
      </c>
      <c r="Q7" s="254">
        <v>2.2000000000000002</v>
      </c>
      <c r="R7" s="254">
        <v>3.2</v>
      </c>
      <c r="S7" s="254">
        <v>2.39</v>
      </c>
      <c r="T7" s="254">
        <v>2.33</v>
      </c>
    </row>
    <row r="8" spans="1:20" ht="14.25">
      <c r="A8" s="254" t="s">
        <v>1206</v>
      </c>
      <c r="B8" s="254">
        <v>15.91</v>
      </c>
      <c r="C8" s="254">
        <v>15.99</v>
      </c>
      <c r="D8" s="254">
        <v>15.54</v>
      </c>
      <c r="E8" s="254">
        <v>15.98</v>
      </c>
      <c r="F8" s="254">
        <v>15.67</v>
      </c>
      <c r="G8" s="254">
        <v>16.32</v>
      </c>
      <c r="H8" s="254">
        <v>15.55</v>
      </c>
      <c r="I8" s="254">
        <v>16.21</v>
      </c>
      <c r="J8" s="254">
        <v>16.13</v>
      </c>
      <c r="K8" s="254"/>
      <c r="L8" s="254">
        <v>16.93</v>
      </c>
      <c r="M8" s="254">
        <v>16.760000000000002</v>
      </c>
      <c r="N8" s="254">
        <v>17.25</v>
      </c>
      <c r="O8" s="254">
        <v>16.7</v>
      </c>
      <c r="P8" s="254">
        <v>17.12</v>
      </c>
      <c r="Q8" s="254">
        <v>17.55</v>
      </c>
      <c r="R8" s="254">
        <v>16.440000000000001</v>
      </c>
      <c r="S8" s="254">
        <v>17.39</v>
      </c>
      <c r="T8" s="254">
        <v>17.36</v>
      </c>
    </row>
    <row r="9" spans="1:20">
      <c r="A9" s="254" t="s">
        <v>143</v>
      </c>
      <c r="B9" s="254">
        <v>7.96</v>
      </c>
      <c r="C9" s="254">
        <v>9.14</v>
      </c>
      <c r="D9" s="254">
        <v>9.6300000000000008</v>
      </c>
      <c r="E9" s="254">
        <v>8.57</v>
      </c>
      <c r="F9" s="254">
        <v>9.89</v>
      </c>
      <c r="G9" s="254">
        <v>7.77</v>
      </c>
      <c r="H9" s="254">
        <v>9.4600000000000009</v>
      </c>
      <c r="I9" s="254">
        <v>8.99</v>
      </c>
      <c r="J9" s="254">
        <v>9.24</v>
      </c>
      <c r="K9" s="254"/>
      <c r="L9" s="254">
        <v>6.33</v>
      </c>
      <c r="M9" s="254">
        <v>6.3</v>
      </c>
      <c r="N9" s="254">
        <v>5.54</v>
      </c>
      <c r="O9" s="254">
        <v>6.05</v>
      </c>
      <c r="P9" s="254">
        <v>6.19</v>
      </c>
      <c r="Q9" s="254">
        <v>5.51</v>
      </c>
      <c r="R9" s="254">
        <v>6.49</v>
      </c>
      <c r="S9" s="254">
        <v>5.7</v>
      </c>
      <c r="T9" s="254">
        <v>5.67</v>
      </c>
    </row>
    <row r="10" spans="1:20">
      <c r="A10" s="254" t="s">
        <v>30</v>
      </c>
      <c r="B10" s="255" t="s">
        <v>936</v>
      </c>
      <c r="C10" s="254">
        <v>0.01</v>
      </c>
      <c r="D10" s="254">
        <v>0.02</v>
      </c>
      <c r="E10" s="255" t="s">
        <v>936</v>
      </c>
      <c r="F10" s="254">
        <v>0.01</v>
      </c>
      <c r="G10" s="254">
        <v>0.02</v>
      </c>
      <c r="H10" s="254">
        <v>0.03</v>
      </c>
      <c r="I10" s="255" t="s">
        <v>936</v>
      </c>
      <c r="J10" s="254">
        <v>0.03</v>
      </c>
      <c r="K10" s="254"/>
      <c r="L10" s="254">
        <v>0.03</v>
      </c>
      <c r="M10" s="255" t="s">
        <v>936</v>
      </c>
      <c r="N10" s="254">
        <v>0.03</v>
      </c>
      <c r="O10" s="255" t="s">
        <v>936</v>
      </c>
      <c r="P10" s="254">
        <v>0.03</v>
      </c>
      <c r="Q10" s="254">
        <v>0.02</v>
      </c>
      <c r="R10" s="254">
        <v>0.05</v>
      </c>
      <c r="S10" s="254">
        <v>0.01</v>
      </c>
      <c r="T10" s="254">
        <v>0.02</v>
      </c>
    </row>
    <row r="11" spans="1:20">
      <c r="A11" s="254" t="s">
        <v>31</v>
      </c>
      <c r="B11" s="254">
        <v>19.600000000000001</v>
      </c>
      <c r="C11" s="254">
        <v>17.690000000000001</v>
      </c>
      <c r="D11" s="254">
        <v>18</v>
      </c>
      <c r="E11" s="254">
        <v>18.73</v>
      </c>
      <c r="F11" s="254">
        <v>17.25</v>
      </c>
      <c r="G11" s="254">
        <v>19.61</v>
      </c>
      <c r="H11" s="254">
        <v>17.829999999999998</v>
      </c>
      <c r="I11" s="254">
        <v>17.91</v>
      </c>
      <c r="J11" s="254">
        <v>17.97</v>
      </c>
      <c r="K11" s="254"/>
      <c r="L11" s="254">
        <v>20.84</v>
      </c>
      <c r="M11" s="254">
        <v>20.6</v>
      </c>
      <c r="N11" s="254">
        <v>21.71</v>
      </c>
      <c r="O11" s="254">
        <v>21.24</v>
      </c>
      <c r="P11" s="254">
        <v>20.93</v>
      </c>
      <c r="Q11" s="254">
        <v>21.69</v>
      </c>
      <c r="R11" s="254">
        <v>20.82</v>
      </c>
      <c r="S11" s="254">
        <v>21.67</v>
      </c>
      <c r="T11" s="254">
        <v>21.65</v>
      </c>
    </row>
    <row r="12" spans="1:20">
      <c r="A12" s="254" t="s">
        <v>937</v>
      </c>
      <c r="B12" s="255" t="s">
        <v>936</v>
      </c>
      <c r="C12" s="255">
        <v>0.02</v>
      </c>
      <c r="D12" s="254">
        <v>0.13</v>
      </c>
      <c r="E12" s="255">
        <v>0.17</v>
      </c>
      <c r="F12" s="254">
        <v>0.13</v>
      </c>
      <c r="G12" s="254">
        <v>0.05</v>
      </c>
      <c r="H12" s="255" t="s">
        <v>936</v>
      </c>
      <c r="I12" s="254">
        <v>0.21</v>
      </c>
      <c r="J12" s="254">
        <v>0.04</v>
      </c>
      <c r="K12" s="254"/>
      <c r="L12" s="255">
        <v>0.15</v>
      </c>
      <c r="M12" s="255">
        <v>0.33</v>
      </c>
      <c r="N12" s="255">
        <v>0.38</v>
      </c>
      <c r="O12" s="254">
        <v>0.41</v>
      </c>
      <c r="P12" s="254">
        <v>7.0000000000000007E-2</v>
      </c>
      <c r="Q12" s="254">
        <v>0.28000000000000003</v>
      </c>
      <c r="R12" s="254">
        <v>0.19</v>
      </c>
      <c r="S12" s="254">
        <v>0.08</v>
      </c>
      <c r="T12" s="254">
        <v>0.2</v>
      </c>
    </row>
    <row r="13" spans="1:20">
      <c r="A13" s="254" t="s">
        <v>32</v>
      </c>
      <c r="B13" s="254">
        <v>0.02</v>
      </c>
      <c r="C13" s="254">
        <v>0.03</v>
      </c>
      <c r="D13" s="255">
        <v>0.01</v>
      </c>
      <c r="E13" s="255" t="s">
        <v>936</v>
      </c>
      <c r="F13" s="255">
        <v>0.02</v>
      </c>
      <c r="G13" s="255">
        <v>0.01</v>
      </c>
      <c r="H13" s="255" t="s">
        <v>936</v>
      </c>
      <c r="I13" s="254">
        <v>0.05</v>
      </c>
      <c r="J13" s="255">
        <v>0.05</v>
      </c>
      <c r="K13" s="255"/>
      <c r="L13" s="255">
        <v>0.02</v>
      </c>
      <c r="M13" s="255">
        <v>0.05</v>
      </c>
      <c r="N13" s="255">
        <v>7.0000000000000007E-2</v>
      </c>
      <c r="O13" s="254">
        <v>0.06</v>
      </c>
      <c r="P13" s="254">
        <v>0.05</v>
      </c>
      <c r="Q13" s="254">
        <v>0.02</v>
      </c>
      <c r="R13" s="254">
        <v>0.15</v>
      </c>
      <c r="S13" s="254">
        <v>0.09</v>
      </c>
      <c r="T13" s="254">
        <v>0.1</v>
      </c>
    </row>
    <row r="14" spans="1:20" ht="14.25">
      <c r="A14" s="254" t="s">
        <v>1207</v>
      </c>
      <c r="B14" s="254">
        <v>0.1</v>
      </c>
      <c r="C14" s="254">
        <v>0.09</v>
      </c>
      <c r="D14" s="254">
        <v>0.04</v>
      </c>
      <c r="E14" s="254">
        <v>0.08</v>
      </c>
      <c r="F14" s="254">
        <v>0.08</v>
      </c>
      <c r="G14" s="254">
        <v>0.09</v>
      </c>
      <c r="H14" s="254">
        <v>0.05</v>
      </c>
      <c r="I14" s="254">
        <v>7.0000000000000007E-2</v>
      </c>
      <c r="J14" s="254">
        <v>7.0000000000000007E-2</v>
      </c>
      <c r="K14" s="254"/>
      <c r="L14" s="254">
        <v>0.63</v>
      </c>
      <c r="M14" s="254">
        <v>0.6</v>
      </c>
      <c r="N14" s="254">
        <v>0.65</v>
      </c>
      <c r="O14" s="254">
        <v>0.51</v>
      </c>
      <c r="P14" s="254">
        <v>0.49</v>
      </c>
      <c r="Q14" s="254">
        <v>0.47</v>
      </c>
      <c r="R14" s="254">
        <v>0.55000000000000004</v>
      </c>
      <c r="S14" s="254">
        <v>0.42</v>
      </c>
      <c r="T14" s="254">
        <v>0.4</v>
      </c>
    </row>
    <row r="15" spans="1:20" ht="14.25">
      <c r="A15" s="254" t="s">
        <v>1208</v>
      </c>
      <c r="B15" s="254">
        <v>10.38</v>
      </c>
      <c r="C15" s="254">
        <v>10.33</v>
      </c>
      <c r="D15" s="254">
        <v>10.4</v>
      </c>
      <c r="E15" s="254">
        <v>10.36</v>
      </c>
      <c r="F15" s="254">
        <v>10.37</v>
      </c>
      <c r="G15" s="254">
        <v>10.51</v>
      </c>
      <c r="H15" s="254">
        <v>10.44</v>
      </c>
      <c r="I15" s="254">
        <v>10.34</v>
      </c>
      <c r="J15" s="254">
        <v>10.31</v>
      </c>
      <c r="K15" s="254"/>
      <c r="L15" s="254">
        <v>8.91</v>
      </c>
      <c r="M15" s="254">
        <v>8.6999999999999993</v>
      </c>
      <c r="N15" s="254">
        <v>8.75</v>
      </c>
      <c r="O15" s="254">
        <v>8.75</v>
      </c>
      <c r="P15" s="254">
        <v>8.8800000000000008</v>
      </c>
      <c r="Q15" s="254">
        <v>9.01</v>
      </c>
      <c r="R15" s="254">
        <v>8.4499999999999993</v>
      </c>
      <c r="S15" s="254">
        <v>9</v>
      </c>
      <c r="T15" s="254">
        <v>8.94</v>
      </c>
    </row>
    <row r="16" spans="1:20">
      <c r="A16" s="254" t="s">
        <v>938</v>
      </c>
      <c r="B16" s="254">
        <v>1.1399999999999999</v>
      </c>
      <c r="C16" s="255">
        <v>0.92</v>
      </c>
      <c r="D16" s="254">
        <v>1.08</v>
      </c>
      <c r="E16" s="255">
        <v>1.1399999999999999</v>
      </c>
      <c r="F16" s="254">
        <v>0.85</v>
      </c>
      <c r="G16" s="254">
        <v>1.1499999999999999</v>
      </c>
      <c r="H16" s="254">
        <v>1.1599999999999999</v>
      </c>
      <c r="I16" s="254">
        <v>1.1000000000000001</v>
      </c>
      <c r="J16" s="254">
        <v>1.1100000000000001</v>
      </c>
      <c r="K16" s="254"/>
      <c r="L16" s="255">
        <v>0.66</v>
      </c>
      <c r="M16" s="255">
        <v>0.68</v>
      </c>
      <c r="N16" s="255">
        <v>0.61</v>
      </c>
      <c r="O16" s="254">
        <v>0.56000000000000005</v>
      </c>
      <c r="P16" s="254">
        <v>0.59</v>
      </c>
      <c r="Q16" s="254">
        <v>0.74</v>
      </c>
      <c r="R16" s="254">
        <v>0.41</v>
      </c>
      <c r="S16" s="254">
        <v>0.75</v>
      </c>
      <c r="T16" s="254">
        <v>0.73</v>
      </c>
    </row>
    <row r="17" spans="1:20">
      <c r="A17" s="256" t="s">
        <v>939</v>
      </c>
      <c r="B17" s="254">
        <v>0.48002234208820244</v>
      </c>
      <c r="C17" s="255">
        <v>0.38738645150977746</v>
      </c>
      <c r="D17" s="254">
        <v>0.45475800829408652</v>
      </c>
      <c r="E17" s="255">
        <v>0.48002234208820244</v>
      </c>
      <c r="F17" s="254">
        <v>0.35791139541664219</v>
      </c>
      <c r="G17" s="254">
        <v>0.4842330643872218</v>
      </c>
      <c r="H17" s="254">
        <v>0.48844378668624105</v>
      </c>
      <c r="I17" s="254">
        <v>0.46317945289212525</v>
      </c>
      <c r="J17" s="254">
        <v>0.46739017519114462</v>
      </c>
      <c r="K17" s="254"/>
      <c r="L17" s="255">
        <v>0.27790767173527514</v>
      </c>
      <c r="M17" s="255">
        <v>0.28632911633331376</v>
      </c>
      <c r="N17" s="255">
        <v>0.25685406024017854</v>
      </c>
      <c r="O17" s="254">
        <v>0.23580044874508194</v>
      </c>
      <c r="P17" s="254">
        <v>0.24843261564213986</v>
      </c>
      <c r="Q17" s="254">
        <v>0.31159345012742967</v>
      </c>
      <c r="R17" s="254">
        <v>0.17263961425979213</v>
      </c>
      <c r="S17" s="254">
        <v>0.31580417242644898</v>
      </c>
      <c r="T17" s="254">
        <v>0.30738272782841031</v>
      </c>
    </row>
    <row r="18" spans="1:20">
      <c r="A18" s="256"/>
      <c r="B18" s="254"/>
      <c r="C18" s="254"/>
      <c r="D18" s="254"/>
      <c r="E18" s="254"/>
      <c r="F18" s="254"/>
      <c r="G18" s="254"/>
      <c r="H18" s="254"/>
      <c r="I18" s="254"/>
      <c r="J18" s="254"/>
      <c r="K18" s="254"/>
      <c r="L18" s="254"/>
      <c r="M18" s="254"/>
      <c r="N18" s="254"/>
      <c r="O18" s="254"/>
      <c r="P18" s="254"/>
      <c r="Q18" s="254"/>
      <c r="R18" s="254"/>
      <c r="S18" s="254"/>
      <c r="T18" s="254"/>
    </row>
    <row r="19" spans="1:20">
      <c r="A19" s="254" t="s">
        <v>34</v>
      </c>
      <c r="B19" s="254">
        <v>97.669977657911801</v>
      </c>
      <c r="C19" s="254">
        <v>97.512613548490222</v>
      </c>
      <c r="D19" s="254">
        <v>98.095241991705905</v>
      </c>
      <c r="E19" s="254">
        <v>98.289977657911791</v>
      </c>
      <c r="F19" s="254">
        <v>97.642088604583364</v>
      </c>
      <c r="G19" s="254">
        <v>97.675766935612771</v>
      </c>
      <c r="H19" s="254">
        <v>97.781556213313749</v>
      </c>
      <c r="I19" s="254">
        <v>97.636820547107874</v>
      </c>
      <c r="J19" s="254">
        <v>97.742609824808852</v>
      </c>
      <c r="K19" s="254"/>
      <c r="L19" s="254">
        <v>95.982092328264713</v>
      </c>
      <c r="M19" s="254">
        <v>95.753670883666686</v>
      </c>
      <c r="N19" s="254">
        <v>96.533145939759834</v>
      </c>
      <c r="O19" s="254">
        <v>96.774199551254924</v>
      </c>
      <c r="P19" s="254">
        <v>96.201567384357858</v>
      </c>
      <c r="Q19" s="254">
        <v>97.238406549872565</v>
      </c>
      <c r="R19" s="254">
        <v>96.427360385740201</v>
      </c>
      <c r="S19" s="254">
        <v>96.684195827573546</v>
      </c>
      <c r="T19" s="254">
        <v>96.802617272171588</v>
      </c>
    </row>
    <row r="21" spans="1:20" ht="15">
      <c r="A21" s="248" t="s">
        <v>1209</v>
      </c>
      <c r="B21" s="254"/>
      <c r="C21" s="254"/>
      <c r="D21" s="254"/>
      <c r="E21" s="254"/>
      <c r="F21" s="254"/>
      <c r="I21" s="254"/>
      <c r="J21" s="254"/>
      <c r="K21" s="254"/>
    </row>
    <row r="22" spans="1:20">
      <c r="A22" s="248" t="s">
        <v>940</v>
      </c>
      <c r="B22" s="257">
        <v>5.4652662155177056</v>
      </c>
      <c r="C22" s="257">
        <v>5.4330801226595495</v>
      </c>
      <c r="D22" s="257">
        <v>5.4449492276460765</v>
      </c>
      <c r="E22" s="257">
        <v>5.4259162792490176</v>
      </c>
      <c r="F22" s="257">
        <v>5.441565086109188</v>
      </c>
      <c r="G22" s="257">
        <v>5.4718419781954362</v>
      </c>
      <c r="H22" s="257">
        <v>5.4482125245972028</v>
      </c>
      <c r="I22" s="257">
        <v>5.4518941867397048</v>
      </c>
      <c r="J22" s="257">
        <v>5.4472716155619869</v>
      </c>
      <c r="K22" s="257"/>
      <c r="L22" s="257">
        <v>5.4891329171999992</v>
      </c>
      <c r="M22" s="257">
        <v>5.5038394109379967</v>
      </c>
      <c r="N22" s="257">
        <v>5.4861654156587649</v>
      </c>
      <c r="O22" s="257">
        <v>5.5455347090313207</v>
      </c>
      <c r="P22" s="257">
        <v>5.53579588623154</v>
      </c>
      <c r="Q22" s="257">
        <v>5.5456889763373942</v>
      </c>
      <c r="R22" s="257">
        <v>5.5878945705605112</v>
      </c>
      <c r="S22" s="257">
        <v>5.5055352737882339</v>
      </c>
      <c r="T22" s="257">
        <v>5.52575773321011</v>
      </c>
    </row>
    <row r="23" spans="1:20">
      <c r="A23" s="248" t="s">
        <v>203</v>
      </c>
      <c r="B23" s="257">
        <v>2.5347337844822944</v>
      </c>
      <c r="C23" s="257">
        <v>2.5669198773404505</v>
      </c>
      <c r="D23" s="257">
        <v>2.5550507723539235</v>
      </c>
      <c r="E23" s="257">
        <v>2.5740837207509824</v>
      </c>
      <c r="F23" s="257">
        <v>2.558434913890812</v>
      </c>
      <c r="G23" s="257">
        <v>2.5281580218045638</v>
      </c>
      <c r="H23" s="257">
        <v>2.5517874754027972</v>
      </c>
      <c r="I23" s="257">
        <v>2.5481058132602952</v>
      </c>
      <c r="J23" s="257">
        <v>2.5527283844380131</v>
      </c>
      <c r="K23" s="257"/>
      <c r="L23" s="257">
        <v>2.5108670828000008</v>
      </c>
      <c r="M23" s="257">
        <v>2.4961605890620033</v>
      </c>
      <c r="N23" s="257">
        <v>2.5138345843412351</v>
      </c>
      <c r="O23" s="257">
        <v>2.4544652909686793</v>
      </c>
      <c r="P23" s="257">
        <v>2.46420411376846</v>
      </c>
      <c r="Q23" s="257">
        <v>2.4543110236626058</v>
      </c>
      <c r="R23" s="257">
        <v>2.4121054294394888</v>
      </c>
      <c r="S23" s="257">
        <v>2.4944647262117661</v>
      </c>
      <c r="T23" s="257">
        <v>2.47424226678989</v>
      </c>
    </row>
    <row r="24" spans="1:20">
      <c r="A24" s="248" t="s">
        <v>974</v>
      </c>
      <c r="B24" s="257">
        <f>SUM(B22:B23)</f>
        <v>8</v>
      </c>
      <c r="C24" s="257">
        <f t="shared" ref="C24:J24" si="0">SUM(C22:C23)</f>
        <v>8</v>
      </c>
      <c r="D24" s="257">
        <f t="shared" si="0"/>
        <v>8</v>
      </c>
      <c r="E24" s="257">
        <f t="shared" si="0"/>
        <v>8</v>
      </c>
      <c r="F24" s="257">
        <f t="shared" si="0"/>
        <v>8</v>
      </c>
      <c r="G24" s="257">
        <f t="shared" si="0"/>
        <v>8</v>
      </c>
      <c r="H24" s="257">
        <f t="shared" si="0"/>
        <v>8</v>
      </c>
      <c r="I24" s="257">
        <f t="shared" si="0"/>
        <v>8</v>
      </c>
      <c r="J24" s="257">
        <f t="shared" si="0"/>
        <v>8</v>
      </c>
      <c r="K24" s="257"/>
      <c r="L24" s="257">
        <f>SUM(L22:L23)</f>
        <v>8</v>
      </c>
      <c r="M24" s="257">
        <f t="shared" ref="M24:T24" si="1">SUM(M22:M23)</f>
        <v>8</v>
      </c>
      <c r="N24" s="257">
        <f t="shared" si="1"/>
        <v>8</v>
      </c>
      <c r="O24" s="257">
        <f t="shared" si="1"/>
        <v>8</v>
      </c>
      <c r="P24" s="257">
        <f t="shared" si="1"/>
        <v>8</v>
      </c>
      <c r="Q24" s="257">
        <f t="shared" si="1"/>
        <v>8</v>
      </c>
      <c r="R24" s="257">
        <f t="shared" si="1"/>
        <v>8</v>
      </c>
      <c r="S24" s="257">
        <f t="shared" si="1"/>
        <v>8</v>
      </c>
      <c r="T24" s="257">
        <f t="shared" si="1"/>
        <v>8</v>
      </c>
    </row>
    <row r="25" spans="1:20" ht="6.95" customHeight="1">
      <c r="B25" s="257"/>
      <c r="C25" s="257"/>
      <c r="D25" s="257"/>
      <c r="E25" s="257"/>
      <c r="F25" s="257"/>
      <c r="G25" s="257"/>
      <c r="H25" s="257"/>
      <c r="I25" s="257"/>
      <c r="J25" s="257"/>
      <c r="K25" s="257"/>
      <c r="L25" s="257"/>
      <c r="M25" s="257"/>
      <c r="N25" s="257"/>
      <c r="O25" s="257"/>
      <c r="P25" s="257"/>
      <c r="Q25" s="257"/>
      <c r="R25" s="257"/>
      <c r="S25" s="257"/>
      <c r="T25" s="257"/>
    </row>
    <row r="26" spans="1:20">
      <c r="A26" s="248" t="s">
        <v>203</v>
      </c>
      <c r="B26" s="257">
        <v>9.9702136995218904E-2</v>
      </c>
      <c r="C26" s="257">
        <v>0.10500850196275646</v>
      </c>
      <c r="D26" s="257">
        <v>3.3843473170382055E-2</v>
      </c>
      <c r="E26" s="257">
        <v>6.7150243726855852E-2</v>
      </c>
      <c r="F26" s="257">
        <v>7.0972490430917912E-2</v>
      </c>
      <c r="G26" s="257">
        <v>0.17186586424957406</v>
      </c>
      <c r="H26" s="257">
        <v>4.1671866135998936E-2</v>
      </c>
      <c r="I26" s="257">
        <v>0.15444869745234246</v>
      </c>
      <c r="J26" s="257">
        <v>0.13281462931298682</v>
      </c>
      <c r="K26" s="257"/>
      <c r="L26" s="257">
        <v>1.1485548619999988</v>
      </c>
      <c r="M26" s="257">
        <v>1.173065684896661</v>
      </c>
      <c r="N26" s="257">
        <v>1.1436090260979417</v>
      </c>
      <c r="O26" s="257">
        <v>1.2425578483855344</v>
      </c>
      <c r="P26" s="257">
        <v>1.2263264770525666</v>
      </c>
      <c r="Q26" s="257">
        <v>1.2428149605623235</v>
      </c>
      <c r="R26" s="257">
        <v>1.3131576176008521</v>
      </c>
      <c r="S26" s="257">
        <v>1.17589212298039</v>
      </c>
      <c r="T26" s="257">
        <v>1.2095962220168501</v>
      </c>
    </row>
    <row r="27" spans="1:20">
      <c r="A27" s="248" t="s">
        <v>216</v>
      </c>
      <c r="B27" s="257">
        <v>0.4386417610538712</v>
      </c>
      <c r="C27" s="257">
        <v>0.57172286136643968</v>
      </c>
      <c r="D27" s="257">
        <v>0.54979180069460309</v>
      </c>
      <c r="E27" s="257">
        <v>0.53280206137203567</v>
      </c>
      <c r="F27" s="257">
        <v>0.58910945693432615</v>
      </c>
      <c r="G27" s="257">
        <v>0.38757694571050177</v>
      </c>
      <c r="H27" s="257">
        <v>0.55998863686825195</v>
      </c>
      <c r="I27" s="257">
        <v>0.49699583372065231</v>
      </c>
      <c r="J27" s="257">
        <v>0.50056798797052571</v>
      </c>
      <c r="K27" s="257"/>
      <c r="L27" s="257">
        <v>0.30589342226855915</v>
      </c>
      <c r="M27" s="257">
        <v>0.33210155265345159</v>
      </c>
      <c r="N27" s="257">
        <v>0.27262895535178228</v>
      </c>
      <c r="O27" s="257">
        <v>0.3218124290883333</v>
      </c>
      <c r="P27" s="257">
        <v>0.28201013243596479</v>
      </c>
      <c r="Q27" s="257">
        <v>0.22912232335209348</v>
      </c>
      <c r="R27" s="257">
        <v>0.33757479740237045</v>
      </c>
      <c r="S27" s="257">
        <v>0.25048439461637362</v>
      </c>
      <c r="T27" s="257">
        <v>0.24398179044559237</v>
      </c>
    </row>
    <row r="28" spans="1:20" ht="15">
      <c r="A28" s="248" t="s">
        <v>1210</v>
      </c>
      <c r="B28" s="257">
        <v>0.93528263615422114</v>
      </c>
      <c r="C28" s="257">
        <v>1.0837644192993088</v>
      </c>
      <c r="D28" s="257">
        <v>1.138418453208097</v>
      </c>
      <c r="E28" s="257">
        <v>1.0051323810370389</v>
      </c>
      <c r="F28" s="257">
        <v>1.1775992507774029</v>
      </c>
      <c r="G28" s="257">
        <v>0.91218056437476047</v>
      </c>
      <c r="H28" s="257">
        <v>1.1195732952277977</v>
      </c>
      <c r="I28" s="257">
        <v>1.0635636440083873</v>
      </c>
      <c r="J28" s="257">
        <v>1.0916465852234531</v>
      </c>
      <c r="K28" s="257"/>
      <c r="L28" s="257">
        <v>0.74739344515277073</v>
      </c>
      <c r="M28" s="257">
        <v>0.74546075624505437</v>
      </c>
      <c r="N28" s="257">
        <v>0.64826101399300551</v>
      </c>
      <c r="O28" s="257">
        <v>0.70730167365258911</v>
      </c>
      <c r="P28" s="257">
        <v>0.72679515621376822</v>
      </c>
      <c r="Q28" s="257">
        <v>0.63791710383562938</v>
      </c>
      <c r="R28" s="257">
        <v>0.76108411607635196</v>
      </c>
      <c r="S28" s="257">
        <v>0.66408787813063264</v>
      </c>
      <c r="T28" s="257">
        <v>0.66001297908659673</v>
      </c>
    </row>
    <row r="29" spans="1:20">
      <c r="A29" s="248" t="s">
        <v>212</v>
      </c>
      <c r="B29" s="257">
        <v>0</v>
      </c>
      <c r="C29" s="257">
        <v>1.2008977981211651E-3</v>
      </c>
      <c r="D29" s="257">
        <v>2.3945449331721313E-3</v>
      </c>
      <c r="E29" s="257">
        <v>0</v>
      </c>
      <c r="F29" s="257">
        <v>1.2059202407160784E-3</v>
      </c>
      <c r="G29" s="257">
        <v>2.3779742470079555E-3</v>
      </c>
      <c r="H29" s="257">
        <v>3.5958370649765313E-3</v>
      </c>
      <c r="I29" s="257">
        <v>0</v>
      </c>
      <c r="J29" s="257">
        <v>3.5896218462478546E-3</v>
      </c>
      <c r="K29" s="257"/>
      <c r="L29" s="257">
        <v>3.5874361891782484E-3</v>
      </c>
      <c r="M29" s="258">
        <v>0</v>
      </c>
      <c r="N29" s="257">
        <v>3.555320440418733E-3</v>
      </c>
      <c r="O29" s="257">
        <v>0</v>
      </c>
      <c r="P29" s="257">
        <v>3.5674671726516295E-3</v>
      </c>
      <c r="Q29" s="257">
        <v>2.3450926146054551E-3</v>
      </c>
      <c r="R29" s="257">
        <v>5.9384803166471333E-3</v>
      </c>
      <c r="S29" s="257">
        <v>1.1799620855538447E-3</v>
      </c>
      <c r="T29" s="257">
        <v>2.3578532318683557E-3</v>
      </c>
    </row>
    <row r="30" spans="1:20">
      <c r="A30" s="248" t="s">
        <v>211</v>
      </c>
      <c r="B30" s="257">
        <v>4.1051245392176066</v>
      </c>
      <c r="C30" s="257">
        <v>3.7390131087329674</v>
      </c>
      <c r="D30" s="257">
        <v>3.7930503410941698</v>
      </c>
      <c r="E30" s="257">
        <v>3.9158016190535743</v>
      </c>
      <c r="F30" s="257">
        <v>3.6612618501929401</v>
      </c>
      <c r="G30" s="257">
        <v>4.1037212325817203</v>
      </c>
      <c r="H30" s="257">
        <v>3.7614318659451063</v>
      </c>
      <c r="I30" s="257">
        <v>3.7769378569487411</v>
      </c>
      <c r="J30" s="257">
        <v>3.7844138945586168</v>
      </c>
      <c r="K30" s="257"/>
      <c r="L30" s="257">
        <v>4.3861527396914637</v>
      </c>
      <c r="M30" s="257">
        <v>4.3450213855615392</v>
      </c>
      <c r="N30" s="257">
        <v>4.5283545701849768</v>
      </c>
      <c r="O30" s="257">
        <v>4.4263350574069475</v>
      </c>
      <c r="P30" s="257">
        <v>4.3805744464283398</v>
      </c>
      <c r="Q30" s="257">
        <v>4.4762327627660765</v>
      </c>
      <c r="R30" s="257">
        <v>4.3522030451091789</v>
      </c>
      <c r="S30" s="257">
        <v>4.5003891653572792</v>
      </c>
      <c r="T30" s="257">
        <v>4.4922899507106244</v>
      </c>
    </row>
    <row r="31" spans="1:20">
      <c r="A31" s="248" t="s">
        <v>1202</v>
      </c>
      <c r="B31" s="257">
        <f>SUM(B26:B30)</f>
        <v>5.5787510734209178</v>
      </c>
      <c r="C31" s="257">
        <f t="shared" ref="C31:J31" si="2">SUM(C26:C30)</f>
        <v>5.5007097891595933</v>
      </c>
      <c r="D31" s="257">
        <f t="shared" si="2"/>
        <v>5.5174986131004236</v>
      </c>
      <c r="E31" s="257">
        <f t="shared" si="2"/>
        <v>5.5208863051895047</v>
      </c>
      <c r="F31" s="257">
        <f t="shared" si="2"/>
        <v>5.500148968576303</v>
      </c>
      <c r="G31" s="257">
        <f t="shared" si="2"/>
        <v>5.5777225811635649</v>
      </c>
      <c r="H31" s="257">
        <f t="shared" si="2"/>
        <v>5.4862615012421312</v>
      </c>
      <c r="I31" s="257">
        <f t="shared" si="2"/>
        <v>5.491946032130123</v>
      </c>
      <c r="J31" s="257">
        <f t="shared" si="2"/>
        <v>5.5130327189118304</v>
      </c>
      <c r="K31" s="257"/>
      <c r="L31" s="257">
        <f>SUM(L26:L30)</f>
        <v>6.59158190530197</v>
      </c>
      <c r="M31" s="257">
        <f t="shared" ref="M31:T31" si="3">SUM(M26:M30)</f>
        <v>6.5956493793567059</v>
      </c>
      <c r="N31" s="257">
        <f t="shared" si="3"/>
        <v>6.5964088860681249</v>
      </c>
      <c r="O31" s="257">
        <f t="shared" si="3"/>
        <v>6.6980070085334038</v>
      </c>
      <c r="P31" s="257">
        <f t="shared" si="3"/>
        <v>6.6192736793032907</v>
      </c>
      <c r="Q31" s="257">
        <f t="shared" si="3"/>
        <v>6.5884322431307281</v>
      </c>
      <c r="R31" s="257">
        <f t="shared" si="3"/>
        <v>6.7699580565054003</v>
      </c>
      <c r="S31" s="257">
        <f t="shared" si="3"/>
        <v>6.5920335231702296</v>
      </c>
      <c r="T31" s="257">
        <f t="shared" si="3"/>
        <v>6.6082387954915323</v>
      </c>
    </row>
    <row r="32" spans="1:20" ht="6.6" customHeight="1">
      <c r="B32" s="257"/>
      <c r="C32" s="257"/>
      <c r="D32" s="257"/>
      <c r="E32" s="257"/>
      <c r="F32" s="257"/>
      <c r="G32" s="257"/>
      <c r="H32" s="257"/>
      <c r="I32" s="257"/>
      <c r="J32" s="257"/>
      <c r="K32" s="257"/>
      <c r="L32" s="257"/>
      <c r="M32" s="257"/>
      <c r="N32" s="257"/>
      <c r="O32" s="257"/>
      <c r="P32" s="257"/>
      <c r="Q32" s="257"/>
      <c r="R32" s="257"/>
      <c r="S32" s="257"/>
      <c r="T32" s="257"/>
    </row>
    <row r="33" spans="1:20">
      <c r="A33" s="248" t="s">
        <v>58</v>
      </c>
      <c r="B33" s="257">
        <v>0</v>
      </c>
      <c r="C33" s="255">
        <v>1.1112062411748067E-3</v>
      </c>
      <c r="D33" s="257">
        <v>7.2010358880674969E-3</v>
      </c>
      <c r="E33" s="255">
        <v>9.3425912230205334E-3</v>
      </c>
      <c r="F33" s="257">
        <v>7.2530482190949451E-3</v>
      </c>
      <c r="G33" s="257">
        <v>2.7504628503382373E-3</v>
      </c>
      <c r="H33" s="257">
        <v>0</v>
      </c>
      <c r="I33" s="257">
        <v>1.1641235356484829E-2</v>
      </c>
      <c r="J33" s="257">
        <v>2.2143489674967304E-3</v>
      </c>
      <c r="K33" s="257"/>
      <c r="L33" s="258">
        <v>8.2987525863317188E-3</v>
      </c>
      <c r="M33" s="258">
        <v>1.8296758645847275E-2</v>
      </c>
      <c r="N33" s="258">
        <v>2.0835298143900276E-2</v>
      </c>
      <c r="O33" s="257">
        <v>2.2459968928654775E-2</v>
      </c>
      <c r="P33" s="257">
        <v>3.851194019934041E-3</v>
      </c>
      <c r="Q33" s="257">
        <v>1.5189611368191755E-2</v>
      </c>
      <c r="R33" s="257">
        <v>1.0440409802086969E-2</v>
      </c>
      <c r="S33" s="257">
        <v>4.3673366238774014E-3</v>
      </c>
      <c r="T33" s="257">
        <v>1.0908760225580637E-2</v>
      </c>
    </row>
    <row r="34" spans="1:20">
      <c r="A34" s="248" t="s">
        <v>205</v>
      </c>
      <c r="B34" s="257">
        <v>3.0106817646725244E-3</v>
      </c>
      <c r="C34" s="257">
        <v>4.5573774626729716E-3</v>
      </c>
      <c r="D34" s="255">
        <v>1.5145398063667937E-3</v>
      </c>
      <c r="E34" s="255">
        <v>0</v>
      </c>
      <c r="F34" s="255">
        <v>3.0509583387911899E-3</v>
      </c>
      <c r="G34" s="255">
        <v>1.5040589156276882E-3</v>
      </c>
      <c r="H34" s="255">
        <v>0</v>
      </c>
      <c r="I34" s="257">
        <v>7.5784231079022912E-3</v>
      </c>
      <c r="J34" s="255">
        <v>7.5680701033301895E-3</v>
      </c>
      <c r="K34" s="255"/>
      <c r="L34" s="258">
        <v>3.0253848158745627E-3</v>
      </c>
      <c r="M34" s="258">
        <v>7.5798269913862504E-3</v>
      </c>
      <c r="N34" s="258">
        <v>1.0494052487847332E-2</v>
      </c>
      <c r="O34" s="257">
        <v>8.9868111207510315E-3</v>
      </c>
      <c r="P34" s="257">
        <v>7.521360970704453E-3</v>
      </c>
      <c r="Q34" s="257">
        <v>2.9665228371652599E-3</v>
      </c>
      <c r="R34" s="257">
        <v>2.2536386027151394E-2</v>
      </c>
      <c r="S34" s="257">
        <v>1.3433780852771087E-2</v>
      </c>
      <c r="T34" s="257">
        <v>1.4913324564365206E-2</v>
      </c>
    </row>
    <row r="35" spans="1:20">
      <c r="A35" s="248" t="s">
        <v>213</v>
      </c>
      <c r="B35" s="257">
        <v>2.7240092455638486E-2</v>
      </c>
      <c r="C35" s="257">
        <v>2.4740585649767225E-2</v>
      </c>
      <c r="D35" s="257">
        <v>1.096262111453384E-2</v>
      </c>
      <c r="E35" s="257">
        <v>2.1752601450406677E-2</v>
      </c>
      <c r="F35" s="257">
        <v>2.2083605966507859E-2</v>
      </c>
      <c r="G35" s="257">
        <v>2.44952050137347E-2</v>
      </c>
      <c r="H35" s="257">
        <v>1.3718611967714752E-2</v>
      </c>
      <c r="I35" s="257">
        <v>1.9199088257640804E-2</v>
      </c>
      <c r="J35" s="257">
        <v>1.9172860077228935E-2</v>
      </c>
      <c r="K35" s="257"/>
      <c r="L35" s="257">
        <v>0.17245067456533825</v>
      </c>
      <c r="M35" s="257">
        <v>0.16459409862515106</v>
      </c>
      <c r="N35" s="257">
        <v>0.176332461288259</v>
      </c>
      <c r="O35" s="257">
        <v>0.138228711769315</v>
      </c>
      <c r="P35" s="257">
        <v>0.13338169395753147</v>
      </c>
      <c r="Q35" s="257">
        <v>0.12615058799321194</v>
      </c>
      <c r="R35" s="257">
        <v>0.14953037565974051</v>
      </c>
      <c r="S35" s="257">
        <v>0.11344327641512421</v>
      </c>
      <c r="T35" s="257">
        <v>0.10794640462398788</v>
      </c>
    </row>
    <row r="36" spans="1:20">
      <c r="A36" s="248" t="s">
        <v>209</v>
      </c>
      <c r="B36" s="257">
        <v>1.860448335414205</v>
      </c>
      <c r="C36" s="257">
        <v>1.8684413558242543</v>
      </c>
      <c r="D36" s="257">
        <v>1.8754238549207054</v>
      </c>
      <c r="E36" s="257">
        <v>1.8535002741937829</v>
      </c>
      <c r="F36" s="257">
        <v>1.8835208943075616</v>
      </c>
      <c r="G36" s="257">
        <v>1.882144524617104</v>
      </c>
      <c r="H36" s="257">
        <v>1.8847439153756138</v>
      </c>
      <c r="I36" s="257">
        <v>1.8660135248493637</v>
      </c>
      <c r="J36" s="257">
        <v>1.8580577644030556</v>
      </c>
      <c r="K36" s="257"/>
      <c r="L36" s="257">
        <v>1.6047734680462895</v>
      </c>
      <c r="M36" s="257">
        <v>1.5703409121843139</v>
      </c>
      <c r="N36" s="257">
        <v>1.5618475810597319</v>
      </c>
      <c r="O36" s="257">
        <v>1.5604426822793376</v>
      </c>
      <c r="P36" s="257">
        <v>1.5904674955044409</v>
      </c>
      <c r="Q36" s="257">
        <v>1.591211451247557</v>
      </c>
      <c r="R36" s="257">
        <v>1.5115938880067628</v>
      </c>
      <c r="S36" s="257">
        <v>1.599497860616556</v>
      </c>
      <c r="T36" s="257">
        <v>1.587440268019036</v>
      </c>
    </row>
    <row r="37" spans="1:20">
      <c r="A37" s="248" t="s">
        <v>975</v>
      </c>
      <c r="B37" s="257">
        <f>SUM(B33:B36)</f>
        <v>1.890699109634516</v>
      </c>
      <c r="C37" s="257">
        <f t="shared" ref="C37:J37" si="4">SUM(C33:C36)</f>
        <v>1.8988505251778693</v>
      </c>
      <c r="D37" s="257">
        <f t="shared" si="4"/>
        <v>1.8951020517296735</v>
      </c>
      <c r="E37" s="257">
        <f t="shared" si="4"/>
        <v>1.8845954668672102</v>
      </c>
      <c r="F37" s="257">
        <f t="shared" si="4"/>
        <v>1.9159085068319557</v>
      </c>
      <c r="G37" s="257">
        <f t="shared" si="4"/>
        <v>1.9108942513968046</v>
      </c>
      <c r="H37" s="257">
        <f t="shared" si="4"/>
        <v>1.8984625273433287</v>
      </c>
      <c r="I37" s="257">
        <f t="shared" si="4"/>
        <v>1.9044322715713915</v>
      </c>
      <c r="J37" s="257">
        <f t="shared" si="4"/>
        <v>1.8870130435511114</v>
      </c>
      <c r="K37" s="257"/>
      <c r="L37" s="257">
        <f>SUM(L33:L36)</f>
        <v>1.7885482800138339</v>
      </c>
      <c r="M37" s="257">
        <f t="shared" ref="M37:T37" si="5">SUM(M33:M36)</f>
        <v>1.7608115964466986</v>
      </c>
      <c r="N37" s="257">
        <f t="shared" si="5"/>
        <v>1.7695093929797385</v>
      </c>
      <c r="O37" s="257">
        <f t="shared" si="5"/>
        <v>1.7301181740980585</v>
      </c>
      <c r="P37" s="257">
        <f t="shared" si="5"/>
        <v>1.7352217444526108</v>
      </c>
      <c r="Q37" s="257">
        <f t="shared" si="5"/>
        <v>1.735518173446126</v>
      </c>
      <c r="R37" s="257">
        <f t="shared" si="5"/>
        <v>1.6941010594957415</v>
      </c>
      <c r="S37" s="257">
        <f t="shared" si="5"/>
        <v>1.7307422545083286</v>
      </c>
      <c r="T37" s="257">
        <f t="shared" si="5"/>
        <v>1.7212087574329697</v>
      </c>
    </row>
    <row r="38" spans="1:20" ht="6.4" customHeight="1">
      <c r="B38" s="257"/>
      <c r="C38" s="257"/>
      <c r="D38" s="257"/>
      <c r="E38" s="257"/>
      <c r="F38" s="257"/>
      <c r="G38" s="257"/>
      <c r="H38" s="257"/>
      <c r="I38" s="257"/>
      <c r="J38" s="257"/>
      <c r="K38" s="257"/>
      <c r="L38" s="257"/>
      <c r="M38" s="257"/>
      <c r="N38" s="257"/>
      <c r="O38" s="257"/>
      <c r="P38" s="257"/>
      <c r="Q38" s="257"/>
      <c r="R38" s="257"/>
      <c r="S38" s="257"/>
      <c r="T38" s="257"/>
    </row>
    <row r="39" spans="1:20">
      <c r="A39" s="248" t="s">
        <v>938</v>
      </c>
      <c r="B39" s="257">
        <v>0.50653618713830018</v>
      </c>
      <c r="C39" s="257">
        <v>0.4125269654439056</v>
      </c>
      <c r="D39" s="257">
        <v>0.48280884416937486</v>
      </c>
      <c r="E39" s="257">
        <v>0.50561868581081659</v>
      </c>
      <c r="F39" s="257">
        <v>0.38273305904879873</v>
      </c>
      <c r="G39" s="257">
        <v>0.51054433064407834</v>
      </c>
      <c r="H39" s="257">
        <v>0.51915280570270161</v>
      </c>
      <c r="I39" s="257">
        <v>0.49212145407061164</v>
      </c>
      <c r="J39" s="257">
        <v>0.4959168787383797</v>
      </c>
      <c r="K39" s="257"/>
      <c r="L39" s="257">
        <v>0.294689954660658</v>
      </c>
      <c r="M39" s="257">
        <v>0.30427689131916003</v>
      </c>
      <c r="N39" s="257">
        <v>0.26992666955070815</v>
      </c>
      <c r="O39" s="257">
        <v>0.24757863254526069</v>
      </c>
      <c r="P39" s="257">
        <v>0.26196858159338715</v>
      </c>
      <c r="Q39" s="257">
        <v>0.3239814831757804</v>
      </c>
      <c r="R39" s="257">
        <v>0.1818225063102783</v>
      </c>
      <c r="S39" s="257">
        <v>0.33043632424556674</v>
      </c>
      <c r="T39" s="257">
        <v>0.32134244885158841</v>
      </c>
    </row>
    <row r="41" spans="1:20" ht="13.5" thickBot="1">
      <c r="A41" s="247" t="s">
        <v>941</v>
      </c>
      <c r="B41" s="259">
        <v>0.81444303929965234</v>
      </c>
      <c r="C41" s="259">
        <v>0.77528210393285724</v>
      </c>
      <c r="D41" s="259">
        <v>0.76915225449192615</v>
      </c>
      <c r="E41" s="259">
        <v>0.7957435761141014</v>
      </c>
      <c r="F41" s="259">
        <v>0.75663710401994033</v>
      </c>
      <c r="G41" s="259">
        <v>0.81814226009603142</v>
      </c>
      <c r="H41" s="259">
        <v>0.77062648813942969</v>
      </c>
      <c r="I41" s="259">
        <v>0.78027821212366422</v>
      </c>
      <c r="J41" s="259">
        <v>0.77612119666074297</v>
      </c>
      <c r="K41" s="259"/>
      <c r="L41" s="259">
        <v>0.85440991115278175</v>
      </c>
      <c r="M41" s="259">
        <v>0.85355792722995527</v>
      </c>
      <c r="N41" s="259">
        <v>0.87477126638988278</v>
      </c>
      <c r="O41" s="259">
        <v>0.86222210282755862</v>
      </c>
      <c r="P41" s="259">
        <v>0.85769677686185319</v>
      </c>
      <c r="Q41" s="259">
        <v>0.87526429211596057</v>
      </c>
      <c r="R41" s="259">
        <v>0.85115560849903604</v>
      </c>
      <c r="S41" s="259">
        <v>0.87141236711120507</v>
      </c>
      <c r="T41" s="259">
        <v>0.87189942282516897</v>
      </c>
    </row>
    <row r="42" spans="1:20" s="261" customFormat="1" ht="15.6" customHeight="1">
      <c r="A42" s="261" t="s">
        <v>1254</v>
      </c>
      <c r="B42" s="260"/>
      <c r="C42" s="260"/>
      <c r="D42" s="260"/>
      <c r="E42" s="260"/>
      <c r="F42" s="260"/>
      <c r="G42" s="260"/>
      <c r="H42" s="260"/>
      <c r="I42" s="260"/>
      <c r="J42" s="260"/>
      <c r="K42" s="260"/>
      <c r="L42" s="260"/>
      <c r="M42" s="260"/>
      <c r="N42" s="260"/>
    </row>
    <row r="43" spans="1:20" s="261" customFormat="1" ht="15.95" customHeight="1">
      <c r="A43" s="260" t="s">
        <v>1211</v>
      </c>
      <c r="B43" s="260"/>
      <c r="C43" s="260"/>
      <c r="D43" s="260"/>
      <c r="E43" s="260"/>
      <c r="F43" s="260"/>
      <c r="G43" s="260"/>
      <c r="H43" s="260"/>
      <c r="I43" s="260"/>
      <c r="J43" s="260"/>
      <c r="K43" s="260"/>
      <c r="L43" s="260"/>
      <c r="M43" s="260"/>
      <c r="N43" s="260"/>
    </row>
    <row r="44" spans="1:20">
      <c r="A44" s="248" t="s">
        <v>961</v>
      </c>
    </row>
    <row r="45" spans="1:20">
      <c r="B45" s="257"/>
      <c r="C45" s="257"/>
      <c r="D45" s="257"/>
      <c r="E45" s="257"/>
      <c r="F45" s="257"/>
      <c r="G45" s="257"/>
      <c r="H45" s="257"/>
      <c r="I45" s="257"/>
      <c r="J45" s="257"/>
      <c r="K45" s="257"/>
      <c r="L45" s="257"/>
      <c r="M45" s="257"/>
      <c r="N45" s="257"/>
    </row>
  </sheetData>
  <mergeCells count="5">
    <mergeCell ref="A1:N1"/>
    <mergeCell ref="B2:J2"/>
    <mergeCell ref="B3:J3"/>
    <mergeCell ref="L2:T2"/>
    <mergeCell ref="L3:T3"/>
  </mergeCells>
  <pageMargins left="0.75" right="0.75" top="1" bottom="1" header="0.5" footer="0.5"/>
  <pageSetup paperSize="9" orientation="portrait" horizontalDpi="120" verticalDpi="12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L1"/>
    </sheetView>
  </sheetViews>
  <sheetFormatPr defaultColWidth="9.28515625" defaultRowHeight="12.75"/>
  <cols>
    <col min="1" max="1" width="9.140625" style="248" customWidth="1"/>
    <col min="2" max="12" width="9.28515625" style="248" bestFit="1" customWidth="1"/>
    <col min="13" max="248" width="9.28515625" style="248"/>
    <col min="249" max="249" width="10.5703125" style="248" bestFit="1" customWidth="1"/>
    <col min="250" max="250" width="12.5703125" style="248" customWidth="1"/>
    <col min="251" max="251" width="13.28515625" style="248" bestFit="1" customWidth="1"/>
    <col min="252" max="252" width="13.140625" style="248" bestFit="1" customWidth="1"/>
    <col min="253" max="253" width="13.42578125" style="248" bestFit="1" customWidth="1"/>
    <col min="254" max="254" width="14.28515625" style="248" bestFit="1" customWidth="1"/>
    <col min="255" max="256" width="9" style="248" bestFit="1" customWidth="1"/>
    <col min="257" max="257" width="12.5703125" style="248" customWidth="1"/>
    <col min="258" max="258" width="12.140625" style="248" bestFit="1" customWidth="1"/>
    <col min="259" max="259" width="9" style="248" bestFit="1" customWidth="1"/>
    <col min="260" max="260" width="12.7109375" style="248" bestFit="1" customWidth="1"/>
    <col min="261" max="261" width="9" style="248" bestFit="1" customWidth="1"/>
    <col min="262" max="262" width="13.42578125" style="248" bestFit="1" customWidth="1"/>
    <col min="263" max="263" width="14.28515625" style="248" customWidth="1"/>
    <col min="264" max="264" width="9" style="248" bestFit="1" customWidth="1"/>
    <col min="265" max="265" width="12.140625" style="248" bestFit="1" customWidth="1"/>
    <col min="266" max="266" width="14.5703125" style="248" bestFit="1" customWidth="1"/>
    <col min="267" max="267" width="12.7109375" style="248" bestFit="1" customWidth="1"/>
    <col min="268" max="268" width="9" style="248" bestFit="1" customWidth="1"/>
    <col min="269" max="504" width="9.28515625" style="248"/>
    <col min="505" max="505" width="10.5703125" style="248" bestFit="1" customWidth="1"/>
    <col min="506" max="506" width="12.5703125" style="248" customWidth="1"/>
    <col min="507" max="507" width="13.28515625" style="248" bestFit="1" customWidth="1"/>
    <col min="508" max="508" width="13.140625" style="248" bestFit="1" customWidth="1"/>
    <col min="509" max="509" width="13.42578125" style="248" bestFit="1" customWidth="1"/>
    <col min="510" max="510" width="14.28515625" style="248" bestFit="1" customWidth="1"/>
    <col min="511" max="512" width="9" style="248" bestFit="1" customWidth="1"/>
    <col min="513" max="513" width="12.5703125" style="248" customWidth="1"/>
    <col min="514" max="514" width="12.140625" style="248" bestFit="1" customWidth="1"/>
    <col min="515" max="515" width="9" style="248" bestFit="1" customWidth="1"/>
    <col min="516" max="516" width="12.7109375" style="248" bestFit="1" customWidth="1"/>
    <col min="517" max="517" width="9" style="248" bestFit="1" customWidth="1"/>
    <col min="518" max="518" width="13.42578125" style="248" bestFit="1" customWidth="1"/>
    <col min="519" max="519" width="14.28515625" style="248" customWidth="1"/>
    <col min="520" max="520" width="9" style="248" bestFit="1" customWidth="1"/>
    <col min="521" max="521" width="12.140625" style="248" bestFit="1" customWidth="1"/>
    <col min="522" max="522" width="14.5703125" style="248" bestFit="1" customWidth="1"/>
    <col min="523" max="523" width="12.7109375" style="248" bestFit="1" customWidth="1"/>
    <col min="524" max="524" width="9" style="248" bestFit="1" customWidth="1"/>
    <col min="525" max="760" width="9.28515625" style="248"/>
    <col min="761" max="761" width="10.5703125" style="248" bestFit="1" customWidth="1"/>
    <col min="762" max="762" width="12.5703125" style="248" customWidth="1"/>
    <col min="763" max="763" width="13.28515625" style="248" bestFit="1" customWidth="1"/>
    <col min="764" max="764" width="13.140625" style="248" bestFit="1" customWidth="1"/>
    <col min="765" max="765" width="13.42578125" style="248" bestFit="1" customWidth="1"/>
    <col min="766" max="766" width="14.28515625" style="248" bestFit="1" customWidth="1"/>
    <col min="767" max="768" width="9" style="248" bestFit="1" customWidth="1"/>
    <col min="769" max="769" width="12.5703125" style="248" customWidth="1"/>
    <col min="770" max="770" width="12.140625" style="248" bestFit="1" customWidth="1"/>
    <col min="771" max="771" width="9" style="248" bestFit="1" customWidth="1"/>
    <col min="772" max="772" width="12.7109375" style="248" bestFit="1" customWidth="1"/>
    <col min="773" max="773" width="9" style="248" bestFit="1" customWidth="1"/>
    <col min="774" max="774" width="13.42578125" style="248" bestFit="1" customWidth="1"/>
    <col min="775" max="775" width="14.28515625" style="248" customWidth="1"/>
    <col min="776" max="776" width="9" style="248" bestFit="1" customWidth="1"/>
    <col min="777" max="777" width="12.140625" style="248" bestFit="1" customWidth="1"/>
    <col min="778" max="778" width="14.5703125" style="248" bestFit="1" customWidth="1"/>
    <col min="779" max="779" width="12.7109375" style="248" bestFit="1" customWidth="1"/>
    <col min="780" max="780" width="9" style="248" bestFit="1" customWidth="1"/>
    <col min="781" max="1016" width="9.28515625" style="248"/>
    <col min="1017" max="1017" width="10.5703125" style="248" bestFit="1" customWidth="1"/>
    <col min="1018" max="1018" width="12.5703125" style="248" customWidth="1"/>
    <col min="1019" max="1019" width="13.28515625" style="248" bestFit="1" customWidth="1"/>
    <col min="1020" max="1020" width="13.140625" style="248" bestFit="1" customWidth="1"/>
    <col min="1021" max="1021" width="13.42578125" style="248" bestFit="1" customWidth="1"/>
    <col min="1022" max="1022" width="14.28515625" style="248" bestFit="1" customWidth="1"/>
    <col min="1023" max="1024" width="9" style="248" bestFit="1" customWidth="1"/>
    <col min="1025" max="1025" width="12.5703125" style="248" customWidth="1"/>
    <col min="1026" max="1026" width="12.140625" style="248" bestFit="1" customWidth="1"/>
    <col min="1027" max="1027" width="9" style="248" bestFit="1" customWidth="1"/>
    <col min="1028" max="1028" width="12.7109375" style="248" bestFit="1" customWidth="1"/>
    <col min="1029" max="1029" width="9" style="248" bestFit="1" customWidth="1"/>
    <col min="1030" max="1030" width="13.42578125" style="248" bestFit="1" customWidth="1"/>
    <col min="1031" max="1031" width="14.28515625" style="248" customWidth="1"/>
    <col min="1032" max="1032" width="9" style="248" bestFit="1" customWidth="1"/>
    <col min="1033" max="1033" width="12.140625" style="248" bestFit="1" customWidth="1"/>
    <col min="1034" max="1034" width="14.5703125" style="248" bestFit="1" customWidth="1"/>
    <col min="1035" max="1035" width="12.7109375" style="248" bestFit="1" customWidth="1"/>
    <col min="1036" max="1036" width="9" style="248" bestFit="1" customWidth="1"/>
    <col min="1037" max="1272" width="9.28515625" style="248"/>
    <col min="1273" max="1273" width="10.5703125" style="248" bestFit="1" customWidth="1"/>
    <col min="1274" max="1274" width="12.5703125" style="248" customWidth="1"/>
    <col min="1275" max="1275" width="13.28515625" style="248" bestFit="1" customWidth="1"/>
    <col min="1276" max="1276" width="13.140625" style="248" bestFit="1" customWidth="1"/>
    <col min="1277" max="1277" width="13.42578125" style="248" bestFit="1" customWidth="1"/>
    <col min="1278" max="1278" width="14.28515625" style="248" bestFit="1" customWidth="1"/>
    <col min="1279" max="1280" width="9" style="248" bestFit="1" customWidth="1"/>
    <col min="1281" max="1281" width="12.5703125" style="248" customWidth="1"/>
    <col min="1282" max="1282" width="12.140625" style="248" bestFit="1" customWidth="1"/>
    <col min="1283" max="1283" width="9" style="248" bestFit="1" customWidth="1"/>
    <col min="1284" max="1284" width="12.7109375" style="248" bestFit="1" customWidth="1"/>
    <col min="1285" max="1285" width="9" style="248" bestFit="1" customWidth="1"/>
    <col min="1286" max="1286" width="13.42578125" style="248" bestFit="1" customWidth="1"/>
    <col min="1287" max="1287" width="14.28515625" style="248" customWidth="1"/>
    <col min="1288" max="1288" width="9" style="248" bestFit="1" customWidth="1"/>
    <col min="1289" max="1289" width="12.140625" style="248" bestFit="1" customWidth="1"/>
    <col min="1290" max="1290" width="14.5703125" style="248" bestFit="1" customWidth="1"/>
    <col min="1291" max="1291" width="12.7109375" style="248" bestFit="1" customWidth="1"/>
    <col min="1292" max="1292" width="9" style="248" bestFit="1" customWidth="1"/>
    <col min="1293" max="1528" width="9.28515625" style="248"/>
    <col min="1529" max="1529" width="10.5703125" style="248" bestFit="1" customWidth="1"/>
    <col min="1530" max="1530" width="12.5703125" style="248" customWidth="1"/>
    <col min="1531" max="1531" width="13.28515625" style="248" bestFit="1" customWidth="1"/>
    <col min="1532" max="1532" width="13.140625" style="248" bestFit="1" customWidth="1"/>
    <col min="1533" max="1533" width="13.42578125" style="248" bestFit="1" customWidth="1"/>
    <col min="1534" max="1534" width="14.28515625" style="248" bestFit="1" customWidth="1"/>
    <col min="1535" max="1536" width="9" style="248" bestFit="1" customWidth="1"/>
    <col min="1537" max="1537" width="12.5703125" style="248" customWidth="1"/>
    <col min="1538" max="1538" width="12.140625" style="248" bestFit="1" customWidth="1"/>
    <col min="1539" max="1539" width="9" style="248" bestFit="1" customWidth="1"/>
    <col min="1540" max="1540" width="12.7109375" style="248" bestFit="1" customWidth="1"/>
    <col min="1541" max="1541" width="9" style="248" bestFit="1" customWidth="1"/>
    <col min="1542" max="1542" width="13.42578125" style="248" bestFit="1" customWidth="1"/>
    <col min="1543" max="1543" width="14.28515625" style="248" customWidth="1"/>
    <col min="1544" max="1544" width="9" style="248" bestFit="1" customWidth="1"/>
    <col min="1545" max="1545" width="12.140625" style="248" bestFit="1" customWidth="1"/>
    <col min="1546" max="1546" width="14.5703125" style="248" bestFit="1" customWidth="1"/>
    <col min="1547" max="1547" width="12.7109375" style="248" bestFit="1" customWidth="1"/>
    <col min="1548" max="1548" width="9" style="248" bestFit="1" customWidth="1"/>
    <col min="1549" max="1784" width="9.28515625" style="248"/>
    <col min="1785" max="1785" width="10.5703125" style="248" bestFit="1" customWidth="1"/>
    <col min="1786" max="1786" width="12.5703125" style="248" customWidth="1"/>
    <col min="1787" max="1787" width="13.28515625" style="248" bestFit="1" customWidth="1"/>
    <col min="1788" max="1788" width="13.140625" style="248" bestFit="1" customWidth="1"/>
    <col min="1789" max="1789" width="13.42578125" style="248" bestFit="1" customWidth="1"/>
    <col min="1790" max="1790" width="14.28515625" style="248" bestFit="1" customWidth="1"/>
    <col min="1791" max="1792" width="9" style="248" bestFit="1" customWidth="1"/>
    <col min="1793" max="1793" width="12.5703125" style="248" customWidth="1"/>
    <col min="1794" max="1794" width="12.140625" style="248" bestFit="1" customWidth="1"/>
    <col min="1795" max="1795" width="9" style="248" bestFit="1" customWidth="1"/>
    <col min="1796" max="1796" width="12.7109375" style="248" bestFit="1" customWidth="1"/>
    <col min="1797" max="1797" width="9" style="248" bestFit="1" customWidth="1"/>
    <col min="1798" max="1798" width="13.42578125" style="248" bestFit="1" customWidth="1"/>
    <col min="1799" max="1799" width="14.28515625" style="248" customWidth="1"/>
    <col min="1800" max="1800" width="9" style="248" bestFit="1" customWidth="1"/>
    <col min="1801" max="1801" width="12.140625" style="248" bestFit="1" customWidth="1"/>
    <col min="1802" max="1802" width="14.5703125" style="248" bestFit="1" customWidth="1"/>
    <col min="1803" max="1803" width="12.7109375" style="248" bestFit="1" customWidth="1"/>
    <col min="1804" max="1804" width="9" style="248" bestFit="1" customWidth="1"/>
    <col min="1805" max="2040" width="9.28515625" style="248"/>
    <col min="2041" max="2041" width="10.5703125" style="248" bestFit="1" customWidth="1"/>
    <col min="2042" max="2042" width="12.5703125" style="248" customWidth="1"/>
    <col min="2043" max="2043" width="13.28515625" style="248" bestFit="1" customWidth="1"/>
    <col min="2044" max="2044" width="13.140625" style="248" bestFit="1" customWidth="1"/>
    <col min="2045" max="2045" width="13.42578125" style="248" bestFit="1" customWidth="1"/>
    <col min="2046" max="2046" width="14.28515625" style="248" bestFit="1" customWidth="1"/>
    <col min="2047" max="2048" width="9" style="248" bestFit="1" customWidth="1"/>
    <col min="2049" max="2049" width="12.5703125" style="248" customWidth="1"/>
    <col min="2050" max="2050" width="12.140625" style="248" bestFit="1" customWidth="1"/>
    <col min="2051" max="2051" width="9" style="248" bestFit="1" customWidth="1"/>
    <col min="2052" max="2052" width="12.7109375" style="248" bestFit="1" customWidth="1"/>
    <col min="2053" max="2053" width="9" style="248" bestFit="1" customWidth="1"/>
    <col min="2054" max="2054" width="13.42578125" style="248" bestFit="1" customWidth="1"/>
    <col min="2055" max="2055" width="14.28515625" style="248" customWidth="1"/>
    <col min="2056" max="2056" width="9" style="248" bestFit="1" customWidth="1"/>
    <col min="2057" max="2057" width="12.140625" style="248" bestFit="1" customWidth="1"/>
    <col min="2058" max="2058" width="14.5703125" style="248" bestFit="1" customWidth="1"/>
    <col min="2059" max="2059" width="12.7109375" style="248" bestFit="1" customWidth="1"/>
    <col min="2060" max="2060" width="9" style="248" bestFit="1" customWidth="1"/>
    <col min="2061" max="2296" width="9.28515625" style="248"/>
    <col min="2297" max="2297" width="10.5703125" style="248" bestFit="1" customWidth="1"/>
    <col min="2298" max="2298" width="12.5703125" style="248" customWidth="1"/>
    <col min="2299" max="2299" width="13.28515625" style="248" bestFit="1" customWidth="1"/>
    <col min="2300" max="2300" width="13.140625" style="248" bestFit="1" customWidth="1"/>
    <col min="2301" max="2301" width="13.42578125" style="248" bestFit="1" customWidth="1"/>
    <col min="2302" max="2302" width="14.28515625" style="248" bestFit="1" customWidth="1"/>
    <col min="2303" max="2304" width="9" style="248" bestFit="1" customWidth="1"/>
    <col min="2305" max="2305" width="12.5703125" style="248" customWidth="1"/>
    <col min="2306" max="2306" width="12.140625" style="248" bestFit="1" customWidth="1"/>
    <col min="2307" max="2307" width="9" style="248" bestFit="1" customWidth="1"/>
    <col min="2308" max="2308" width="12.7109375" style="248" bestFit="1" customWidth="1"/>
    <col min="2309" max="2309" width="9" style="248" bestFit="1" customWidth="1"/>
    <col min="2310" max="2310" width="13.42578125" style="248" bestFit="1" customWidth="1"/>
    <col min="2311" max="2311" width="14.28515625" style="248" customWidth="1"/>
    <col min="2312" max="2312" width="9" style="248" bestFit="1" customWidth="1"/>
    <col min="2313" max="2313" width="12.140625" style="248" bestFit="1" customWidth="1"/>
    <col min="2314" max="2314" width="14.5703125" style="248" bestFit="1" customWidth="1"/>
    <col min="2315" max="2315" width="12.7109375" style="248" bestFit="1" customWidth="1"/>
    <col min="2316" max="2316" width="9" style="248" bestFit="1" customWidth="1"/>
    <col min="2317" max="2552" width="9.28515625" style="248"/>
    <col min="2553" max="2553" width="10.5703125" style="248" bestFit="1" customWidth="1"/>
    <col min="2554" max="2554" width="12.5703125" style="248" customWidth="1"/>
    <col min="2555" max="2555" width="13.28515625" style="248" bestFit="1" customWidth="1"/>
    <col min="2556" max="2556" width="13.140625" style="248" bestFit="1" customWidth="1"/>
    <col min="2557" max="2557" width="13.42578125" style="248" bestFit="1" customWidth="1"/>
    <col min="2558" max="2558" width="14.28515625" style="248" bestFit="1" customWidth="1"/>
    <col min="2559" max="2560" width="9" style="248" bestFit="1" customWidth="1"/>
    <col min="2561" max="2561" width="12.5703125" style="248" customWidth="1"/>
    <col min="2562" max="2562" width="12.140625" style="248" bestFit="1" customWidth="1"/>
    <col min="2563" max="2563" width="9" style="248" bestFit="1" customWidth="1"/>
    <col min="2564" max="2564" width="12.7109375" style="248" bestFit="1" customWidth="1"/>
    <col min="2565" max="2565" width="9" style="248" bestFit="1" customWidth="1"/>
    <col min="2566" max="2566" width="13.42578125" style="248" bestFit="1" customWidth="1"/>
    <col min="2567" max="2567" width="14.28515625" style="248" customWidth="1"/>
    <col min="2568" max="2568" width="9" style="248" bestFit="1" customWidth="1"/>
    <col min="2569" max="2569" width="12.140625" style="248" bestFit="1" customWidth="1"/>
    <col min="2570" max="2570" width="14.5703125" style="248" bestFit="1" customWidth="1"/>
    <col min="2571" max="2571" width="12.7109375" style="248" bestFit="1" customWidth="1"/>
    <col min="2572" max="2572" width="9" style="248" bestFit="1" customWidth="1"/>
    <col min="2573" max="2808" width="9.28515625" style="248"/>
    <col min="2809" max="2809" width="10.5703125" style="248" bestFit="1" customWidth="1"/>
    <col min="2810" max="2810" width="12.5703125" style="248" customWidth="1"/>
    <col min="2811" max="2811" width="13.28515625" style="248" bestFit="1" customWidth="1"/>
    <col min="2812" max="2812" width="13.140625" style="248" bestFit="1" customWidth="1"/>
    <col min="2813" max="2813" width="13.42578125" style="248" bestFit="1" customWidth="1"/>
    <col min="2814" max="2814" width="14.28515625" style="248" bestFit="1" customWidth="1"/>
    <col min="2815" max="2816" width="9" style="248" bestFit="1" customWidth="1"/>
    <col min="2817" max="2817" width="12.5703125" style="248" customWidth="1"/>
    <col min="2818" max="2818" width="12.140625" style="248" bestFit="1" customWidth="1"/>
    <col min="2819" max="2819" width="9" style="248" bestFit="1" customWidth="1"/>
    <col min="2820" max="2820" width="12.7109375" style="248" bestFit="1" customWidth="1"/>
    <col min="2821" max="2821" width="9" style="248" bestFit="1" customWidth="1"/>
    <col min="2822" max="2822" width="13.42578125" style="248" bestFit="1" customWidth="1"/>
    <col min="2823" max="2823" width="14.28515625" style="248" customWidth="1"/>
    <col min="2824" max="2824" width="9" style="248" bestFit="1" customWidth="1"/>
    <col min="2825" max="2825" width="12.140625" style="248" bestFit="1" customWidth="1"/>
    <col min="2826" max="2826" width="14.5703125" style="248" bestFit="1" customWidth="1"/>
    <col min="2827" max="2827" width="12.7109375" style="248" bestFit="1" customWidth="1"/>
    <col min="2828" max="2828" width="9" style="248" bestFit="1" customWidth="1"/>
    <col min="2829" max="3064" width="9.28515625" style="248"/>
    <col min="3065" max="3065" width="10.5703125" style="248" bestFit="1" customWidth="1"/>
    <col min="3066" max="3066" width="12.5703125" style="248" customWidth="1"/>
    <col min="3067" max="3067" width="13.28515625" style="248" bestFit="1" customWidth="1"/>
    <col min="3068" max="3068" width="13.140625" style="248" bestFit="1" customWidth="1"/>
    <col min="3069" max="3069" width="13.42578125" style="248" bestFit="1" customWidth="1"/>
    <col min="3070" max="3070" width="14.28515625" style="248" bestFit="1" customWidth="1"/>
    <col min="3071" max="3072" width="9" style="248" bestFit="1" customWidth="1"/>
    <col min="3073" max="3073" width="12.5703125" style="248" customWidth="1"/>
    <col min="3074" max="3074" width="12.140625" style="248" bestFit="1" customWidth="1"/>
    <col min="3075" max="3075" width="9" style="248" bestFit="1" customWidth="1"/>
    <col min="3076" max="3076" width="12.7109375" style="248" bestFit="1" customWidth="1"/>
    <col min="3077" max="3077" width="9" style="248" bestFit="1" customWidth="1"/>
    <col min="3078" max="3078" width="13.42578125" style="248" bestFit="1" customWidth="1"/>
    <col min="3079" max="3079" width="14.28515625" style="248" customWidth="1"/>
    <col min="3080" max="3080" width="9" style="248" bestFit="1" customWidth="1"/>
    <col min="3081" max="3081" width="12.140625" style="248" bestFit="1" customWidth="1"/>
    <col min="3082" max="3082" width="14.5703125" style="248" bestFit="1" customWidth="1"/>
    <col min="3083" max="3083" width="12.7109375" style="248" bestFit="1" customWidth="1"/>
    <col min="3084" max="3084" width="9" style="248" bestFit="1" customWidth="1"/>
    <col min="3085" max="3320" width="9.28515625" style="248"/>
    <col min="3321" max="3321" width="10.5703125" style="248" bestFit="1" customWidth="1"/>
    <col min="3322" max="3322" width="12.5703125" style="248" customWidth="1"/>
    <col min="3323" max="3323" width="13.28515625" style="248" bestFit="1" customWidth="1"/>
    <col min="3324" max="3324" width="13.140625" style="248" bestFit="1" customWidth="1"/>
    <col min="3325" max="3325" width="13.42578125" style="248" bestFit="1" customWidth="1"/>
    <col min="3326" max="3326" width="14.28515625" style="248" bestFit="1" customWidth="1"/>
    <col min="3327" max="3328" width="9" style="248" bestFit="1" customWidth="1"/>
    <col min="3329" max="3329" width="12.5703125" style="248" customWidth="1"/>
    <col min="3330" max="3330" width="12.140625" style="248" bestFit="1" customWidth="1"/>
    <col min="3331" max="3331" width="9" style="248" bestFit="1" customWidth="1"/>
    <col min="3332" max="3332" width="12.7109375" style="248" bestFit="1" customWidth="1"/>
    <col min="3333" max="3333" width="9" style="248" bestFit="1" customWidth="1"/>
    <col min="3334" max="3334" width="13.42578125" style="248" bestFit="1" customWidth="1"/>
    <col min="3335" max="3335" width="14.28515625" style="248" customWidth="1"/>
    <col min="3336" max="3336" width="9" style="248" bestFit="1" customWidth="1"/>
    <col min="3337" max="3337" width="12.140625" style="248" bestFit="1" customWidth="1"/>
    <col min="3338" max="3338" width="14.5703125" style="248" bestFit="1" customWidth="1"/>
    <col min="3339" max="3339" width="12.7109375" style="248" bestFit="1" customWidth="1"/>
    <col min="3340" max="3340" width="9" style="248" bestFit="1" customWidth="1"/>
    <col min="3341" max="3576" width="9.28515625" style="248"/>
    <col min="3577" max="3577" width="10.5703125" style="248" bestFit="1" customWidth="1"/>
    <col min="3578" max="3578" width="12.5703125" style="248" customWidth="1"/>
    <col min="3579" max="3579" width="13.28515625" style="248" bestFit="1" customWidth="1"/>
    <col min="3580" max="3580" width="13.140625" style="248" bestFit="1" customWidth="1"/>
    <col min="3581" max="3581" width="13.42578125" style="248" bestFit="1" customWidth="1"/>
    <col min="3582" max="3582" width="14.28515625" style="248" bestFit="1" customWidth="1"/>
    <col min="3583" max="3584" width="9" style="248" bestFit="1" customWidth="1"/>
    <col min="3585" max="3585" width="12.5703125" style="248" customWidth="1"/>
    <col min="3586" max="3586" width="12.140625" style="248" bestFit="1" customWidth="1"/>
    <col min="3587" max="3587" width="9" style="248" bestFit="1" customWidth="1"/>
    <col min="3588" max="3588" width="12.7109375" style="248" bestFit="1" customWidth="1"/>
    <col min="3589" max="3589" width="9" style="248" bestFit="1" customWidth="1"/>
    <col min="3590" max="3590" width="13.42578125" style="248" bestFit="1" customWidth="1"/>
    <col min="3591" max="3591" width="14.28515625" style="248" customWidth="1"/>
    <col min="3592" max="3592" width="9" style="248" bestFit="1" customWidth="1"/>
    <col min="3593" max="3593" width="12.140625" style="248" bestFit="1" customWidth="1"/>
    <col min="3594" max="3594" width="14.5703125" style="248" bestFit="1" customWidth="1"/>
    <col min="3595" max="3595" width="12.7109375" style="248" bestFit="1" customWidth="1"/>
    <col min="3596" max="3596" width="9" style="248" bestFit="1" customWidth="1"/>
    <col min="3597" max="3832" width="9.28515625" style="248"/>
    <col min="3833" max="3833" width="10.5703125" style="248" bestFit="1" customWidth="1"/>
    <col min="3834" max="3834" width="12.5703125" style="248" customWidth="1"/>
    <col min="3835" max="3835" width="13.28515625" style="248" bestFit="1" customWidth="1"/>
    <col min="3836" max="3836" width="13.140625" style="248" bestFit="1" customWidth="1"/>
    <col min="3837" max="3837" width="13.42578125" style="248" bestFit="1" customWidth="1"/>
    <col min="3838" max="3838" width="14.28515625" style="248" bestFit="1" customWidth="1"/>
    <col min="3839" max="3840" width="9" style="248" bestFit="1" customWidth="1"/>
    <col min="3841" max="3841" width="12.5703125" style="248" customWidth="1"/>
    <col min="3842" max="3842" width="12.140625" style="248" bestFit="1" customWidth="1"/>
    <col min="3843" max="3843" width="9" style="248" bestFit="1" customWidth="1"/>
    <col min="3844" max="3844" width="12.7109375" style="248" bestFit="1" customWidth="1"/>
    <col min="3845" max="3845" width="9" style="248" bestFit="1" customWidth="1"/>
    <col min="3846" max="3846" width="13.42578125" style="248" bestFit="1" customWidth="1"/>
    <col min="3847" max="3847" width="14.28515625" style="248" customWidth="1"/>
    <col min="3848" max="3848" width="9" style="248" bestFit="1" customWidth="1"/>
    <col min="3849" max="3849" width="12.140625" style="248" bestFit="1" customWidth="1"/>
    <col min="3850" max="3850" width="14.5703125" style="248" bestFit="1" customWidth="1"/>
    <col min="3851" max="3851" width="12.7109375" style="248" bestFit="1" customWidth="1"/>
    <col min="3852" max="3852" width="9" style="248" bestFit="1" customWidth="1"/>
    <col min="3853" max="4088" width="9.28515625" style="248"/>
    <col min="4089" max="4089" width="10.5703125" style="248" bestFit="1" customWidth="1"/>
    <col min="4090" max="4090" width="12.5703125" style="248" customWidth="1"/>
    <col min="4091" max="4091" width="13.28515625" style="248" bestFit="1" customWidth="1"/>
    <col min="4092" max="4092" width="13.140625" style="248" bestFit="1" customWidth="1"/>
    <col min="4093" max="4093" width="13.42578125" style="248" bestFit="1" customWidth="1"/>
    <col min="4094" max="4094" width="14.28515625" style="248" bestFit="1" customWidth="1"/>
    <col min="4095" max="4096" width="9" style="248" bestFit="1" customWidth="1"/>
    <col min="4097" max="4097" width="12.5703125" style="248" customWidth="1"/>
    <col min="4098" max="4098" width="12.140625" style="248" bestFit="1" customWidth="1"/>
    <col min="4099" max="4099" width="9" style="248" bestFit="1" customWidth="1"/>
    <col min="4100" max="4100" width="12.7109375" style="248" bestFit="1" customWidth="1"/>
    <col min="4101" max="4101" width="9" style="248" bestFit="1" customWidth="1"/>
    <col min="4102" max="4102" width="13.42578125" style="248" bestFit="1" customWidth="1"/>
    <col min="4103" max="4103" width="14.28515625" style="248" customWidth="1"/>
    <col min="4104" max="4104" width="9" style="248" bestFit="1" customWidth="1"/>
    <col min="4105" max="4105" width="12.140625" style="248" bestFit="1" customWidth="1"/>
    <col min="4106" max="4106" width="14.5703125" style="248" bestFit="1" customWidth="1"/>
    <col min="4107" max="4107" width="12.7109375" style="248" bestFit="1" customWidth="1"/>
    <col min="4108" max="4108" width="9" style="248" bestFit="1" customWidth="1"/>
    <col min="4109" max="4344" width="9.28515625" style="248"/>
    <col min="4345" max="4345" width="10.5703125" style="248" bestFit="1" customWidth="1"/>
    <col min="4346" max="4346" width="12.5703125" style="248" customWidth="1"/>
    <col min="4347" max="4347" width="13.28515625" style="248" bestFit="1" customWidth="1"/>
    <col min="4348" max="4348" width="13.140625" style="248" bestFit="1" customWidth="1"/>
    <col min="4349" max="4349" width="13.42578125" style="248" bestFit="1" customWidth="1"/>
    <col min="4350" max="4350" width="14.28515625" style="248" bestFit="1" customWidth="1"/>
    <col min="4351" max="4352" width="9" style="248" bestFit="1" customWidth="1"/>
    <col min="4353" max="4353" width="12.5703125" style="248" customWidth="1"/>
    <col min="4354" max="4354" width="12.140625" style="248" bestFit="1" customWidth="1"/>
    <col min="4355" max="4355" width="9" style="248" bestFit="1" customWidth="1"/>
    <col min="4356" max="4356" width="12.7109375" style="248" bestFit="1" customWidth="1"/>
    <col min="4357" max="4357" width="9" style="248" bestFit="1" customWidth="1"/>
    <col min="4358" max="4358" width="13.42578125" style="248" bestFit="1" customWidth="1"/>
    <col min="4359" max="4359" width="14.28515625" style="248" customWidth="1"/>
    <col min="4360" max="4360" width="9" style="248" bestFit="1" customWidth="1"/>
    <col min="4361" max="4361" width="12.140625" style="248" bestFit="1" customWidth="1"/>
    <col min="4362" max="4362" width="14.5703125" style="248" bestFit="1" customWidth="1"/>
    <col min="4363" max="4363" width="12.7109375" style="248" bestFit="1" customWidth="1"/>
    <col min="4364" max="4364" width="9" style="248" bestFit="1" customWidth="1"/>
    <col min="4365" max="4600" width="9.28515625" style="248"/>
    <col min="4601" max="4601" width="10.5703125" style="248" bestFit="1" customWidth="1"/>
    <col min="4602" max="4602" width="12.5703125" style="248" customWidth="1"/>
    <col min="4603" max="4603" width="13.28515625" style="248" bestFit="1" customWidth="1"/>
    <col min="4604" max="4604" width="13.140625" style="248" bestFit="1" customWidth="1"/>
    <col min="4605" max="4605" width="13.42578125" style="248" bestFit="1" customWidth="1"/>
    <col min="4606" max="4606" width="14.28515625" style="248" bestFit="1" customWidth="1"/>
    <col min="4607" max="4608" width="9" style="248" bestFit="1" customWidth="1"/>
    <col min="4609" max="4609" width="12.5703125" style="248" customWidth="1"/>
    <col min="4610" max="4610" width="12.140625" style="248" bestFit="1" customWidth="1"/>
    <col min="4611" max="4611" width="9" style="248" bestFit="1" customWidth="1"/>
    <col min="4612" max="4612" width="12.7109375" style="248" bestFit="1" customWidth="1"/>
    <col min="4613" max="4613" width="9" style="248" bestFit="1" customWidth="1"/>
    <col min="4614" max="4614" width="13.42578125" style="248" bestFit="1" customWidth="1"/>
    <col min="4615" max="4615" width="14.28515625" style="248" customWidth="1"/>
    <col min="4616" max="4616" width="9" style="248" bestFit="1" customWidth="1"/>
    <col min="4617" max="4617" width="12.140625" style="248" bestFit="1" customWidth="1"/>
    <col min="4618" max="4618" width="14.5703125" style="248" bestFit="1" customWidth="1"/>
    <col min="4619" max="4619" width="12.7109375" style="248" bestFit="1" customWidth="1"/>
    <col min="4620" max="4620" width="9" style="248" bestFit="1" customWidth="1"/>
    <col min="4621" max="4856" width="9.28515625" style="248"/>
    <col min="4857" max="4857" width="10.5703125" style="248" bestFit="1" customWidth="1"/>
    <col min="4858" max="4858" width="12.5703125" style="248" customWidth="1"/>
    <col min="4859" max="4859" width="13.28515625" style="248" bestFit="1" customWidth="1"/>
    <col min="4860" max="4860" width="13.140625" style="248" bestFit="1" customWidth="1"/>
    <col min="4861" max="4861" width="13.42578125" style="248" bestFit="1" customWidth="1"/>
    <col min="4862" max="4862" width="14.28515625" style="248" bestFit="1" customWidth="1"/>
    <col min="4863" max="4864" width="9" style="248" bestFit="1" customWidth="1"/>
    <col min="4865" max="4865" width="12.5703125" style="248" customWidth="1"/>
    <col min="4866" max="4866" width="12.140625" style="248" bestFit="1" customWidth="1"/>
    <col min="4867" max="4867" width="9" style="248" bestFit="1" customWidth="1"/>
    <col min="4868" max="4868" width="12.7109375" style="248" bestFit="1" customWidth="1"/>
    <col min="4869" max="4869" width="9" style="248" bestFit="1" customWidth="1"/>
    <col min="4870" max="4870" width="13.42578125" style="248" bestFit="1" customWidth="1"/>
    <col min="4871" max="4871" width="14.28515625" style="248" customWidth="1"/>
    <col min="4872" max="4872" width="9" style="248" bestFit="1" customWidth="1"/>
    <col min="4873" max="4873" width="12.140625" style="248" bestFit="1" customWidth="1"/>
    <col min="4874" max="4874" width="14.5703125" style="248" bestFit="1" customWidth="1"/>
    <col min="4875" max="4875" width="12.7109375" style="248" bestFit="1" customWidth="1"/>
    <col min="4876" max="4876" width="9" style="248" bestFit="1" customWidth="1"/>
    <col min="4877" max="5112" width="9.28515625" style="248"/>
    <col min="5113" max="5113" width="10.5703125" style="248" bestFit="1" customWidth="1"/>
    <col min="5114" max="5114" width="12.5703125" style="248" customWidth="1"/>
    <col min="5115" max="5115" width="13.28515625" style="248" bestFit="1" customWidth="1"/>
    <col min="5116" max="5116" width="13.140625" style="248" bestFit="1" customWidth="1"/>
    <col min="5117" max="5117" width="13.42578125" style="248" bestFit="1" customWidth="1"/>
    <col min="5118" max="5118" width="14.28515625" style="248" bestFit="1" customWidth="1"/>
    <col min="5119" max="5120" width="9" style="248" bestFit="1" customWidth="1"/>
    <col min="5121" max="5121" width="12.5703125" style="248" customWidth="1"/>
    <col min="5122" max="5122" width="12.140625" style="248" bestFit="1" customWidth="1"/>
    <col min="5123" max="5123" width="9" style="248" bestFit="1" customWidth="1"/>
    <col min="5124" max="5124" width="12.7109375" style="248" bestFit="1" customWidth="1"/>
    <col min="5125" max="5125" width="9" style="248" bestFit="1" customWidth="1"/>
    <col min="5126" max="5126" width="13.42578125" style="248" bestFit="1" customWidth="1"/>
    <col min="5127" max="5127" width="14.28515625" style="248" customWidth="1"/>
    <col min="5128" max="5128" width="9" style="248" bestFit="1" customWidth="1"/>
    <col min="5129" max="5129" width="12.140625" style="248" bestFit="1" customWidth="1"/>
    <col min="5130" max="5130" width="14.5703125" style="248" bestFit="1" customWidth="1"/>
    <col min="5131" max="5131" width="12.7109375" style="248" bestFit="1" customWidth="1"/>
    <col min="5132" max="5132" width="9" style="248" bestFit="1" customWidth="1"/>
    <col min="5133" max="5368" width="9.28515625" style="248"/>
    <col min="5369" max="5369" width="10.5703125" style="248" bestFit="1" customWidth="1"/>
    <col min="5370" max="5370" width="12.5703125" style="248" customWidth="1"/>
    <col min="5371" max="5371" width="13.28515625" style="248" bestFit="1" customWidth="1"/>
    <col min="5372" max="5372" width="13.140625" style="248" bestFit="1" customWidth="1"/>
    <col min="5373" max="5373" width="13.42578125" style="248" bestFit="1" customWidth="1"/>
    <col min="5374" max="5374" width="14.28515625" style="248" bestFit="1" customWidth="1"/>
    <col min="5375" max="5376" width="9" style="248" bestFit="1" customWidth="1"/>
    <col min="5377" max="5377" width="12.5703125" style="248" customWidth="1"/>
    <col min="5378" max="5378" width="12.140625" style="248" bestFit="1" customWidth="1"/>
    <col min="5379" max="5379" width="9" style="248" bestFit="1" customWidth="1"/>
    <col min="5380" max="5380" width="12.7109375" style="248" bestFit="1" customWidth="1"/>
    <col min="5381" max="5381" width="9" style="248" bestFit="1" customWidth="1"/>
    <col min="5382" max="5382" width="13.42578125" style="248" bestFit="1" customWidth="1"/>
    <col min="5383" max="5383" width="14.28515625" style="248" customWidth="1"/>
    <col min="5384" max="5384" width="9" style="248" bestFit="1" customWidth="1"/>
    <col min="5385" max="5385" width="12.140625" style="248" bestFit="1" customWidth="1"/>
    <col min="5386" max="5386" width="14.5703125" style="248" bestFit="1" customWidth="1"/>
    <col min="5387" max="5387" width="12.7109375" style="248" bestFit="1" customWidth="1"/>
    <col min="5388" max="5388" width="9" style="248" bestFit="1" customWidth="1"/>
    <col min="5389" max="5624" width="9.28515625" style="248"/>
    <col min="5625" max="5625" width="10.5703125" style="248" bestFit="1" customWidth="1"/>
    <col min="5626" max="5626" width="12.5703125" style="248" customWidth="1"/>
    <col min="5627" max="5627" width="13.28515625" style="248" bestFit="1" customWidth="1"/>
    <col min="5628" max="5628" width="13.140625" style="248" bestFit="1" customWidth="1"/>
    <col min="5629" max="5629" width="13.42578125" style="248" bestFit="1" customWidth="1"/>
    <col min="5630" max="5630" width="14.28515625" style="248" bestFit="1" customWidth="1"/>
    <col min="5631" max="5632" width="9" style="248" bestFit="1" customWidth="1"/>
    <col min="5633" max="5633" width="12.5703125" style="248" customWidth="1"/>
    <col min="5634" max="5634" width="12.140625" style="248" bestFit="1" customWidth="1"/>
    <col min="5635" max="5635" width="9" style="248" bestFit="1" customWidth="1"/>
    <col min="5636" max="5636" width="12.7109375" style="248" bestFit="1" customWidth="1"/>
    <col min="5637" max="5637" width="9" style="248" bestFit="1" customWidth="1"/>
    <col min="5638" max="5638" width="13.42578125" style="248" bestFit="1" customWidth="1"/>
    <col min="5639" max="5639" width="14.28515625" style="248" customWidth="1"/>
    <col min="5640" max="5640" width="9" style="248" bestFit="1" customWidth="1"/>
    <col min="5641" max="5641" width="12.140625" style="248" bestFit="1" customWidth="1"/>
    <col min="5642" max="5642" width="14.5703125" style="248" bestFit="1" customWidth="1"/>
    <col min="5643" max="5643" width="12.7109375" style="248" bestFit="1" customWidth="1"/>
    <col min="5644" max="5644" width="9" style="248" bestFit="1" customWidth="1"/>
    <col min="5645" max="5880" width="9.28515625" style="248"/>
    <col min="5881" max="5881" width="10.5703125" style="248" bestFit="1" customWidth="1"/>
    <col min="5882" max="5882" width="12.5703125" style="248" customWidth="1"/>
    <col min="5883" max="5883" width="13.28515625" style="248" bestFit="1" customWidth="1"/>
    <col min="5884" max="5884" width="13.140625" style="248" bestFit="1" customWidth="1"/>
    <col min="5885" max="5885" width="13.42578125" style="248" bestFit="1" customWidth="1"/>
    <col min="5886" max="5886" width="14.28515625" style="248" bestFit="1" customWidth="1"/>
    <col min="5887" max="5888" width="9" style="248" bestFit="1" customWidth="1"/>
    <col min="5889" max="5889" width="12.5703125" style="248" customWidth="1"/>
    <col min="5890" max="5890" width="12.140625" style="248" bestFit="1" customWidth="1"/>
    <col min="5891" max="5891" width="9" style="248" bestFit="1" customWidth="1"/>
    <col min="5892" max="5892" width="12.7109375" style="248" bestFit="1" customWidth="1"/>
    <col min="5893" max="5893" width="9" style="248" bestFit="1" customWidth="1"/>
    <col min="5894" max="5894" width="13.42578125" style="248" bestFit="1" customWidth="1"/>
    <col min="5895" max="5895" width="14.28515625" style="248" customWidth="1"/>
    <col min="5896" max="5896" width="9" style="248" bestFit="1" customWidth="1"/>
    <col min="5897" max="5897" width="12.140625" style="248" bestFit="1" customWidth="1"/>
    <col min="5898" max="5898" width="14.5703125" style="248" bestFit="1" customWidth="1"/>
    <col min="5899" max="5899" width="12.7109375" style="248" bestFit="1" customWidth="1"/>
    <col min="5900" max="5900" width="9" style="248" bestFit="1" customWidth="1"/>
    <col min="5901" max="6136" width="9.28515625" style="248"/>
    <col min="6137" max="6137" width="10.5703125" style="248" bestFit="1" customWidth="1"/>
    <col min="6138" max="6138" width="12.5703125" style="248" customWidth="1"/>
    <col min="6139" max="6139" width="13.28515625" style="248" bestFit="1" customWidth="1"/>
    <col min="6140" max="6140" width="13.140625" style="248" bestFit="1" customWidth="1"/>
    <col min="6141" max="6141" width="13.42578125" style="248" bestFit="1" customWidth="1"/>
    <col min="6142" max="6142" width="14.28515625" style="248" bestFit="1" customWidth="1"/>
    <col min="6143" max="6144" width="9" style="248" bestFit="1" customWidth="1"/>
    <col min="6145" max="6145" width="12.5703125" style="248" customWidth="1"/>
    <col min="6146" max="6146" width="12.140625" style="248" bestFit="1" customWidth="1"/>
    <col min="6147" max="6147" width="9" style="248" bestFit="1" customWidth="1"/>
    <col min="6148" max="6148" width="12.7109375" style="248" bestFit="1" customWidth="1"/>
    <col min="6149" max="6149" width="9" style="248" bestFit="1" customWidth="1"/>
    <col min="6150" max="6150" width="13.42578125" style="248" bestFit="1" customWidth="1"/>
    <col min="6151" max="6151" width="14.28515625" style="248" customWidth="1"/>
    <col min="6152" max="6152" width="9" style="248" bestFit="1" customWidth="1"/>
    <col min="6153" max="6153" width="12.140625" style="248" bestFit="1" customWidth="1"/>
    <col min="6154" max="6154" width="14.5703125" style="248" bestFit="1" customWidth="1"/>
    <col min="6155" max="6155" width="12.7109375" style="248" bestFit="1" customWidth="1"/>
    <col min="6156" max="6156" width="9" style="248" bestFit="1" customWidth="1"/>
    <col min="6157" max="6392" width="9.28515625" style="248"/>
    <col min="6393" max="6393" width="10.5703125" style="248" bestFit="1" customWidth="1"/>
    <col min="6394" max="6394" width="12.5703125" style="248" customWidth="1"/>
    <col min="6395" max="6395" width="13.28515625" style="248" bestFit="1" customWidth="1"/>
    <col min="6396" max="6396" width="13.140625" style="248" bestFit="1" customWidth="1"/>
    <col min="6397" max="6397" width="13.42578125" style="248" bestFit="1" customWidth="1"/>
    <col min="6398" max="6398" width="14.28515625" style="248" bestFit="1" customWidth="1"/>
    <col min="6399" max="6400" width="9" style="248" bestFit="1" customWidth="1"/>
    <col min="6401" max="6401" width="12.5703125" style="248" customWidth="1"/>
    <col min="6402" max="6402" width="12.140625" style="248" bestFit="1" customWidth="1"/>
    <col min="6403" max="6403" width="9" style="248" bestFit="1" customWidth="1"/>
    <col min="6404" max="6404" width="12.7109375" style="248" bestFit="1" customWidth="1"/>
    <col min="6405" max="6405" width="9" style="248" bestFit="1" customWidth="1"/>
    <col min="6406" max="6406" width="13.42578125" style="248" bestFit="1" customWidth="1"/>
    <col min="6407" max="6407" width="14.28515625" style="248" customWidth="1"/>
    <col min="6408" max="6408" width="9" style="248" bestFit="1" customWidth="1"/>
    <col min="6409" max="6409" width="12.140625" style="248" bestFit="1" customWidth="1"/>
    <col min="6410" max="6410" width="14.5703125" style="248" bestFit="1" customWidth="1"/>
    <col min="6411" max="6411" width="12.7109375" style="248" bestFit="1" customWidth="1"/>
    <col min="6412" max="6412" width="9" style="248" bestFit="1" customWidth="1"/>
    <col min="6413" max="6648" width="9.28515625" style="248"/>
    <col min="6649" max="6649" width="10.5703125" style="248" bestFit="1" customWidth="1"/>
    <col min="6650" max="6650" width="12.5703125" style="248" customWidth="1"/>
    <col min="6651" max="6651" width="13.28515625" style="248" bestFit="1" customWidth="1"/>
    <col min="6652" max="6652" width="13.140625" style="248" bestFit="1" customWidth="1"/>
    <col min="6653" max="6653" width="13.42578125" style="248" bestFit="1" customWidth="1"/>
    <col min="6654" max="6654" width="14.28515625" style="248" bestFit="1" customWidth="1"/>
    <col min="6655" max="6656" width="9" style="248" bestFit="1" customWidth="1"/>
    <col min="6657" max="6657" width="12.5703125" style="248" customWidth="1"/>
    <col min="6658" max="6658" width="12.140625" style="248" bestFit="1" customWidth="1"/>
    <col min="6659" max="6659" width="9" style="248" bestFit="1" customWidth="1"/>
    <col min="6660" max="6660" width="12.7109375" style="248" bestFit="1" customWidth="1"/>
    <col min="6661" max="6661" width="9" style="248" bestFit="1" customWidth="1"/>
    <col min="6662" max="6662" width="13.42578125" style="248" bestFit="1" customWidth="1"/>
    <col min="6663" max="6663" width="14.28515625" style="248" customWidth="1"/>
    <col min="6664" max="6664" width="9" style="248" bestFit="1" customWidth="1"/>
    <col min="6665" max="6665" width="12.140625" style="248" bestFit="1" customWidth="1"/>
    <col min="6666" max="6666" width="14.5703125" style="248" bestFit="1" customWidth="1"/>
    <col min="6667" max="6667" width="12.7109375" style="248" bestFit="1" customWidth="1"/>
    <col min="6668" max="6668" width="9" style="248" bestFit="1" customWidth="1"/>
    <col min="6669" max="6904" width="9.28515625" style="248"/>
    <col min="6905" max="6905" width="10.5703125" style="248" bestFit="1" customWidth="1"/>
    <col min="6906" max="6906" width="12.5703125" style="248" customWidth="1"/>
    <col min="6907" max="6907" width="13.28515625" style="248" bestFit="1" customWidth="1"/>
    <col min="6908" max="6908" width="13.140625" style="248" bestFit="1" customWidth="1"/>
    <col min="6909" max="6909" width="13.42578125" style="248" bestFit="1" customWidth="1"/>
    <col min="6910" max="6910" width="14.28515625" style="248" bestFit="1" customWidth="1"/>
    <col min="6911" max="6912" width="9" style="248" bestFit="1" customWidth="1"/>
    <col min="6913" max="6913" width="12.5703125" style="248" customWidth="1"/>
    <col min="6914" max="6914" width="12.140625" style="248" bestFit="1" customWidth="1"/>
    <col min="6915" max="6915" width="9" style="248" bestFit="1" customWidth="1"/>
    <col min="6916" max="6916" width="12.7109375" style="248" bestFit="1" customWidth="1"/>
    <col min="6917" max="6917" width="9" style="248" bestFit="1" customWidth="1"/>
    <col min="6918" max="6918" width="13.42578125" style="248" bestFit="1" customWidth="1"/>
    <col min="6919" max="6919" width="14.28515625" style="248" customWidth="1"/>
    <col min="6920" max="6920" width="9" style="248" bestFit="1" customWidth="1"/>
    <col min="6921" max="6921" width="12.140625" style="248" bestFit="1" customWidth="1"/>
    <col min="6922" max="6922" width="14.5703125" style="248" bestFit="1" customWidth="1"/>
    <col min="6923" max="6923" width="12.7109375" style="248" bestFit="1" customWidth="1"/>
    <col min="6924" max="6924" width="9" style="248" bestFit="1" customWidth="1"/>
    <col min="6925" max="7160" width="9.28515625" style="248"/>
    <col min="7161" max="7161" width="10.5703125" style="248" bestFit="1" customWidth="1"/>
    <col min="7162" max="7162" width="12.5703125" style="248" customWidth="1"/>
    <col min="7163" max="7163" width="13.28515625" style="248" bestFit="1" customWidth="1"/>
    <col min="7164" max="7164" width="13.140625" style="248" bestFit="1" customWidth="1"/>
    <col min="7165" max="7165" width="13.42578125" style="248" bestFit="1" customWidth="1"/>
    <col min="7166" max="7166" width="14.28515625" style="248" bestFit="1" customWidth="1"/>
    <col min="7167" max="7168" width="9" style="248" bestFit="1" customWidth="1"/>
    <col min="7169" max="7169" width="12.5703125" style="248" customWidth="1"/>
    <col min="7170" max="7170" width="12.140625" style="248" bestFit="1" customWidth="1"/>
    <col min="7171" max="7171" width="9" style="248" bestFit="1" customWidth="1"/>
    <col min="7172" max="7172" width="12.7109375" style="248" bestFit="1" customWidth="1"/>
    <col min="7173" max="7173" width="9" style="248" bestFit="1" customWidth="1"/>
    <col min="7174" max="7174" width="13.42578125" style="248" bestFit="1" customWidth="1"/>
    <col min="7175" max="7175" width="14.28515625" style="248" customWidth="1"/>
    <col min="7176" max="7176" width="9" style="248" bestFit="1" customWidth="1"/>
    <col min="7177" max="7177" width="12.140625" style="248" bestFit="1" customWidth="1"/>
    <col min="7178" max="7178" width="14.5703125" style="248" bestFit="1" customWidth="1"/>
    <col min="7179" max="7179" width="12.7109375" style="248" bestFit="1" customWidth="1"/>
    <col min="7180" max="7180" width="9" style="248" bestFit="1" customWidth="1"/>
    <col min="7181" max="7416" width="9.28515625" style="248"/>
    <col min="7417" max="7417" width="10.5703125" style="248" bestFit="1" customWidth="1"/>
    <col min="7418" max="7418" width="12.5703125" style="248" customWidth="1"/>
    <col min="7419" max="7419" width="13.28515625" style="248" bestFit="1" customWidth="1"/>
    <col min="7420" max="7420" width="13.140625" style="248" bestFit="1" customWidth="1"/>
    <col min="7421" max="7421" width="13.42578125" style="248" bestFit="1" customWidth="1"/>
    <col min="7422" max="7422" width="14.28515625" style="248" bestFit="1" customWidth="1"/>
    <col min="7423" max="7424" width="9" style="248" bestFit="1" customWidth="1"/>
    <col min="7425" max="7425" width="12.5703125" style="248" customWidth="1"/>
    <col min="7426" max="7426" width="12.140625" style="248" bestFit="1" customWidth="1"/>
    <col min="7427" max="7427" width="9" style="248" bestFit="1" customWidth="1"/>
    <col min="7428" max="7428" width="12.7109375" style="248" bestFit="1" customWidth="1"/>
    <col min="7429" max="7429" width="9" style="248" bestFit="1" customWidth="1"/>
    <col min="7430" max="7430" width="13.42578125" style="248" bestFit="1" customWidth="1"/>
    <col min="7431" max="7431" width="14.28515625" style="248" customWidth="1"/>
    <col min="7432" max="7432" width="9" style="248" bestFit="1" customWidth="1"/>
    <col min="7433" max="7433" width="12.140625" style="248" bestFit="1" customWidth="1"/>
    <col min="7434" max="7434" width="14.5703125" style="248" bestFit="1" customWidth="1"/>
    <col min="7435" max="7435" width="12.7109375" style="248" bestFit="1" customWidth="1"/>
    <col min="7436" max="7436" width="9" style="248" bestFit="1" customWidth="1"/>
    <col min="7437" max="7672" width="9.28515625" style="248"/>
    <col min="7673" max="7673" width="10.5703125" style="248" bestFit="1" customWidth="1"/>
    <col min="7674" max="7674" width="12.5703125" style="248" customWidth="1"/>
    <col min="7675" max="7675" width="13.28515625" style="248" bestFit="1" customWidth="1"/>
    <col min="7676" max="7676" width="13.140625" style="248" bestFit="1" customWidth="1"/>
    <col min="7677" max="7677" width="13.42578125" style="248" bestFit="1" customWidth="1"/>
    <col min="7678" max="7678" width="14.28515625" style="248" bestFit="1" customWidth="1"/>
    <col min="7679" max="7680" width="9" style="248" bestFit="1" customWidth="1"/>
    <col min="7681" max="7681" width="12.5703125" style="248" customWidth="1"/>
    <col min="7682" max="7682" width="12.140625" style="248" bestFit="1" customWidth="1"/>
    <col min="7683" max="7683" width="9" style="248" bestFit="1" customWidth="1"/>
    <col min="7684" max="7684" width="12.7109375" style="248" bestFit="1" customWidth="1"/>
    <col min="7685" max="7685" width="9" style="248" bestFit="1" customWidth="1"/>
    <col min="7686" max="7686" width="13.42578125" style="248" bestFit="1" customWidth="1"/>
    <col min="7687" max="7687" width="14.28515625" style="248" customWidth="1"/>
    <col min="7688" max="7688" width="9" style="248" bestFit="1" customWidth="1"/>
    <col min="7689" max="7689" width="12.140625" style="248" bestFit="1" customWidth="1"/>
    <col min="7690" max="7690" width="14.5703125" style="248" bestFit="1" customWidth="1"/>
    <col min="7691" max="7691" width="12.7109375" style="248" bestFit="1" customWidth="1"/>
    <col min="7692" max="7692" width="9" style="248" bestFit="1" customWidth="1"/>
    <col min="7693" max="7928" width="9.28515625" style="248"/>
    <col min="7929" max="7929" width="10.5703125" style="248" bestFit="1" customWidth="1"/>
    <col min="7930" max="7930" width="12.5703125" style="248" customWidth="1"/>
    <col min="7931" max="7931" width="13.28515625" style="248" bestFit="1" customWidth="1"/>
    <col min="7932" max="7932" width="13.140625" style="248" bestFit="1" customWidth="1"/>
    <col min="7933" max="7933" width="13.42578125" style="248" bestFit="1" customWidth="1"/>
    <col min="7934" max="7934" width="14.28515625" style="248" bestFit="1" customWidth="1"/>
    <col min="7935" max="7936" width="9" style="248" bestFit="1" customWidth="1"/>
    <col min="7937" max="7937" width="12.5703125" style="248" customWidth="1"/>
    <col min="7938" max="7938" width="12.140625" style="248" bestFit="1" customWidth="1"/>
    <col min="7939" max="7939" width="9" style="248" bestFit="1" customWidth="1"/>
    <col min="7940" max="7940" width="12.7109375" style="248" bestFit="1" customWidth="1"/>
    <col min="7941" max="7941" width="9" style="248" bestFit="1" customWidth="1"/>
    <col min="7942" max="7942" width="13.42578125" style="248" bestFit="1" customWidth="1"/>
    <col min="7943" max="7943" width="14.28515625" style="248" customWidth="1"/>
    <col min="7944" max="7944" width="9" style="248" bestFit="1" customWidth="1"/>
    <col min="7945" max="7945" width="12.140625" style="248" bestFit="1" customWidth="1"/>
    <col min="7946" max="7946" width="14.5703125" style="248" bestFit="1" customWidth="1"/>
    <col min="7947" max="7947" width="12.7109375" style="248" bestFit="1" customWidth="1"/>
    <col min="7948" max="7948" width="9" style="248" bestFit="1" customWidth="1"/>
    <col min="7949" max="8184" width="9.28515625" style="248"/>
    <col min="8185" max="8185" width="10.5703125" style="248" bestFit="1" customWidth="1"/>
    <col min="8186" max="8186" width="12.5703125" style="248" customWidth="1"/>
    <col min="8187" max="8187" width="13.28515625" style="248" bestFit="1" customWidth="1"/>
    <col min="8188" max="8188" width="13.140625" style="248" bestFit="1" customWidth="1"/>
    <col min="8189" max="8189" width="13.42578125" style="248" bestFit="1" customWidth="1"/>
    <col min="8190" max="8190" width="14.28515625" style="248" bestFit="1" customWidth="1"/>
    <col min="8191" max="8192" width="9" style="248" bestFit="1" customWidth="1"/>
    <col min="8193" max="8193" width="12.5703125" style="248" customWidth="1"/>
    <col min="8194" max="8194" width="12.140625" style="248" bestFit="1" customWidth="1"/>
    <col min="8195" max="8195" width="9" style="248" bestFit="1" customWidth="1"/>
    <col min="8196" max="8196" width="12.7109375" style="248" bestFit="1" customWidth="1"/>
    <col min="8197" max="8197" width="9" style="248" bestFit="1" customWidth="1"/>
    <col min="8198" max="8198" width="13.42578125" style="248" bestFit="1" customWidth="1"/>
    <col min="8199" max="8199" width="14.28515625" style="248" customWidth="1"/>
    <col min="8200" max="8200" width="9" style="248" bestFit="1" customWidth="1"/>
    <col min="8201" max="8201" width="12.140625" style="248" bestFit="1" customWidth="1"/>
    <col min="8202" max="8202" width="14.5703125" style="248" bestFit="1" customWidth="1"/>
    <col min="8203" max="8203" width="12.7109375" style="248" bestFit="1" customWidth="1"/>
    <col min="8204" max="8204" width="9" style="248" bestFit="1" customWidth="1"/>
    <col min="8205" max="8440" width="9.28515625" style="248"/>
    <col min="8441" max="8441" width="10.5703125" style="248" bestFit="1" customWidth="1"/>
    <col min="8442" max="8442" width="12.5703125" style="248" customWidth="1"/>
    <col min="8443" max="8443" width="13.28515625" style="248" bestFit="1" customWidth="1"/>
    <col min="8444" max="8444" width="13.140625" style="248" bestFit="1" customWidth="1"/>
    <col min="8445" max="8445" width="13.42578125" style="248" bestFit="1" customWidth="1"/>
    <col min="8446" max="8446" width="14.28515625" style="248" bestFit="1" customWidth="1"/>
    <col min="8447" max="8448" width="9" style="248" bestFit="1" customWidth="1"/>
    <col min="8449" max="8449" width="12.5703125" style="248" customWidth="1"/>
    <col min="8450" max="8450" width="12.140625" style="248" bestFit="1" customWidth="1"/>
    <col min="8451" max="8451" width="9" style="248" bestFit="1" customWidth="1"/>
    <col min="8452" max="8452" width="12.7109375" style="248" bestFit="1" customWidth="1"/>
    <col min="8453" max="8453" width="9" style="248" bestFit="1" customWidth="1"/>
    <col min="8454" max="8454" width="13.42578125" style="248" bestFit="1" customWidth="1"/>
    <col min="8455" max="8455" width="14.28515625" style="248" customWidth="1"/>
    <col min="8456" max="8456" width="9" style="248" bestFit="1" customWidth="1"/>
    <col min="8457" max="8457" width="12.140625" style="248" bestFit="1" customWidth="1"/>
    <col min="8458" max="8458" width="14.5703125" style="248" bestFit="1" customWidth="1"/>
    <col min="8459" max="8459" width="12.7109375" style="248" bestFit="1" customWidth="1"/>
    <col min="8460" max="8460" width="9" style="248" bestFit="1" customWidth="1"/>
    <col min="8461" max="8696" width="9.28515625" style="248"/>
    <col min="8697" max="8697" width="10.5703125" style="248" bestFit="1" customWidth="1"/>
    <col min="8698" max="8698" width="12.5703125" style="248" customWidth="1"/>
    <col min="8699" max="8699" width="13.28515625" style="248" bestFit="1" customWidth="1"/>
    <col min="8700" max="8700" width="13.140625" style="248" bestFit="1" customWidth="1"/>
    <col min="8701" max="8701" width="13.42578125" style="248" bestFit="1" customWidth="1"/>
    <col min="8702" max="8702" width="14.28515625" style="248" bestFit="1" customWidth="1"/>
    <col min="8703" max="8704" width="9" style="248" bestFit="1" customWidth="1"/>
    <col min="8705" max="8705" width="12.5703125" style="248" customWidth="1"/>
    <col min="8706" max="8706" width="12.140625" style="248" bestFit="1" customWidth="1"/>
    <col min="8707" max="8707" width="9" style="248" bestFit="1" customWidth="1"/>
    <col min="8708" max="8708" width="12.7109375" style="248" bestFit="1" customWidth="1"/>
    <col min="8709" max="8709" width="9" style="248" bestFit="1" customWidth="1"/>
    <col min="8710" max="8710" width="13.42578125" style="248" bestFit="1" customWidth="1"/>
    <col min="8711" max="8711" width="14.28515625" style="248" customWidth="1"/>
    <col min="8712" max="8712" width="9" style="248" bestFit="1" customWidth="1"/>
    <col min="8713" max="8713" width="12.140625" style="248" bestFit="1" customWidth="1"/>
    <col min="8714" max="8714" width="14.5703125" style="248" bestFit="1" customWidth="1"/>
    <col min="8715" max="8715" width="12.7109375" style="248" bestFit="1" customWidth="1"/>
    <col min="8716" max="8716" width="9" style="248" bestFit="1" customWidth="1"/>
    <col min="8717" max="8952" width="9.28515625" style="248"/>
    <col min="8953" max="8953" width="10.5703125" style="248" bestFit="1" customWidth="1"/>
    <col min="8954" max="8954" width="12.5703125" style="248" customWidth="1"/>
    <col min="8955" max="8955" width="13.28515625" style="248" bestFit="1" customWidth="1"/>
    <col min="8956" max="8956" width="13.140625" style="248" bestFit="1" customWidth="1"/>
    <col min="8957" max="8957" width="13.42578125" style="248" bestFit="1" customWidth="1"/>
    <col min="8958" max="8958" width="14.28515625" style="248" bestFit="1" customWidth="1"/>
    <col min="8959" max="8960" width="9" style="248" bestFit="1" customWidth="1"/>
    <col min="8961" max="8961" width="12.5703125" style="248" customWidth="1"/>
    <col min="8962" max="8962" width="12.140625" style="248" bestFit="1" customWidth="1"/>
    <col min="8963" max="8963" width="9" style="248" bestFit="1" customWidth="1"/>
    <col min="8964" max="8964" width="12.7109375" style="248" bestFit="1" customWidth="1"/>
    <col min="8965" max="8965" width="9" style="248" bestFit="1" customWidth="1"/>
    <col min="8966" max="8966" width="13.42578125" style="248" bestFit="1" customWidth="1"/>
    <col min="8967" max="8967" width="14.28515625" style="248" customWidth="1"/>
    <col min="8968" max="8968" width="9" style="248" bestFit="1" customWidth="1"/>
    <col min="8969" max="8969" width="12.140625" style="248" bestFit="1" customWidth="1"/>
    <col min="8970" max="8970" width="14.5703125" style="248" bestFit="1" customWidth="1"/>
    <col min="8971" max="8971" width="12.7109375" style="248" bestFit="1" customWidth="1"/>
    <col min="8972" max="8972" width="9" style="248" bestFit="1" customWidth="1"/>
    <col min="8973" max="9208" width="9.28515625" style="248"/>
    <col min="9209" max="9209" width="10.5703125" style="248" bestFit="1" customWidth="1"/>
    <col min="9210" max="9210" width="12.5703125" style="248" customWidth="1"/>
    <col min="9211" max="9211" width="13.28515625" style="248" bestFit="1" customWidth="1"/>
    <col min="9212" max="9212" width="13.140625" style="248" bestFit="1" customWidth="1"/>
    <col min="9213" max="9213" width="13.42578125" style="248" bestFit="1" customWidth="1"/>
    <col min="9214" max="9214" width="14.28515625" style="248" bestFit="1" customWidth="1"/>
    <col min="9215" max="9216" width="9" style="248" bestFit="1" customWidth="1"/>
    <col min="9217" max="9217" width="12.5703125" style="248" customWidth="1"/>
    <col min="9218" max="9218" width="12.140625" style="248" bestFit="1" customWidth="1"/>
    <col min="9219" max="9219" width="9" style="248" bestFit="1" customWidth="1"/>
    <col min="9220" max="9220" width="12.7109375" style="248" bestFit="1" customWidth="1"/>
    <col min="9221" max="9221" width="9" style="248" bestFit="1" customWidth="1"/>
    <col min="9222" max="9222" width="13.42578125" style="248" bestFit="1" customWidth="1"/>
    <col min="9223" max="9223" width="14.28515625" style="248" customWidth="1"/>
    <col min="9224" max="9224" width="9" style="248" bestFit="1" customWidth="1"/>
    <col min="9225" max="9225" width="12.140625" style="248" bestFit="1" customWidth="1"/>
    <col min="9226" max="9226" width="14.5703125" style="248" bestFit="1" customWidth="1"/>
    <col min="9227" max="9227" width="12.7109375" style="248" bestFit="1" customWidth="1"/>
    <col min="9228" max="9228" width="9" style="248" bestFit="1" customWidth="1"/>
    <col min="9229" max="9464" width="9.28515625" style="248"/>
    <col min="9465" max="9465" width="10.5703125" style="248" bestFit="1" customWidth="1"/>
    <col min="9466" max="9466" width="12.5703125" style="248" customWidth="1"/>
    <col min="9467" max="9467" width="13.28515625" style="248" bestFit="1" customWidth="1"/>
    <col min="9468" max="9468" width="13.140625" style="248" bestFit="1" customWidth="1"/>
    <col min="9469" max="9469" width="13.42578125" style="248" bestFit="1" customWidth="1"/>
    <col min="9470" max="9470" width="14.28515625" style="248" bestFit="1" customWidth="1"/>
    <col min="9471" max="9472" width="9" style="248" bestFit="1" customWidth="1"/>
    <col min="9473" max="9473" width="12.5703125" style="248" customWidth="1"/>
    <col min="9474" max="9474" width="12.140625" style="248" bestFit="1" customWidth="1"/>
    <col min="9475" max="9475" width="9" style="248" bestFit="1" customWidth="1"/>
    <col min="9476" max="9476" width="12.7109375" style="248" bestFit="1" customWidth="1"/>
    <col min="9477" max="9477" width="9" style="248" bestFit="1" customWidth="1"/>
    <col min="9478" max="9478" width="13.42578125" style="248" bestFit="1" customWidth="1"/>
    <col min="9479" max="9479" width="14.28515625" style="248" customWidth="1"/>
    <col min="9480" max="9480" width="9" style="248" bestFit="1" customWidth="1"/>
    <col min="9481" max="9481" width="12.140625" style="248" bestFit="1" customWidth="1"/>
    <col min="9482" max="9482" width="14.5703125" style="248" bestFit="1" customWidth="1"/>
    <col min="9483" max="9483" width="12.7109375" style="248" bestFit="1" customWidth="1"/>
    <col min="9484" max="9484" width="9" style="248" bestFit="1" customWidth="1"/>
    <col min="9485" max="9720" width="9.28515625" style="248"/>
    <col min="9721" max="9721" width="10.5703125" style="248" bestFit="1" customWidth="1"/>
    <col min="9722" max="9722" width="12.5703125" style="248" customWidth="1"/>
    <col min="9723" max="9723" width="13.28515625" style="248" bestFit="1" customWidth="1"/>
    <col min="9724" max="9724" width="13.140625" style="248" bestFit="1" customWidth="1"/>
    <col min="9725" max="9725" width="13.42578125" style="248" bestFit="1" customWidth="1"/>
    <col min="9726" max="9726" width="14.28515625" style="248" bestFit="1" customWidth="1"/>
    <col min="9727" max="9728" width="9" style="248" bestFit="1" customWidth="1"/>
    <col min="9729" max="9729" width="12.5703125" style="248" customWidth="1"/>
    <col min="9730" max="9730" width="12.140625" style="248" bestFit="1" customWidth="1"/>
    <col min="9731" max="9731" width="9" style="248" bestFit="1" customWidth="1"/>
    <col min="9732" max="9732" width="12.7109375" style="248" bestFit="1" customWidth="1"/>
    <col min="9733" max="9733" width="9" style="248" bestFit="1" customWidth="1"/>
    <col min="9734" max="9734" width="13.42578125" style="248" bestFit="1" customWidth="1"/>
    <col min="9735" max="9735" width="14.28515625" style="248" customWidth="1"/>
    <col min="9736" max="9736" width="9" style="248" bestFit="1" customWidth="1"/>
    <col min="9737" max="9737" width="12.140625" style="248" bestFit="1" customWidth="1"/>
    <col min="9738" max="9738" width="14.5703125" style="248" bestFit="1" customWidth="1"/>
    <col min="9739" max="9739" width="12.7109375" style="248" bestFit="1" customWidth="1"/>
    <col min="9740" max="9740" width="9" style="248" bestFit="1" customWidth="1"/>
    <col min="9741" max="9976" width="9.28515625" style="248"/>
    <col min="9977" max="9977" width="10.5703125" style="248" bestFit="1" customWidth="1"/>
    <col min="9978" max="9978" width="12.5703125" style="248" customWidth="1"/>
    <col min="9979" max="9979" width="13.28515625" style="248" bestFit="1" customWidth="1"/>
    <col min="9980" max="9980" width="13.140625" style="248" bestFit="1" customWidth="1"/>
    <col min="9981" max="9981" width="13.42578125" style="248" bestFit="1" customWidth="1"/>
    <col min="9982" max="9982" width="14.28515625" style="248" bestFit="1" customWidth="1"/>
    <col min="9983" max="9984" width="9" style="248" bestFit="1" customWidth="1"/>
    <col min="9985" max="9985" width="12.5703125" style="248" customWidth="1"/>
    <col min="9986" max="9986" width="12.140625" style="248" bestFit="1" customWidth="1"/>
    <col min="9987" max="9987" width="9" style="248" bestFit="1" customWidth="1"/>
    <col min="9988" max="9988" width="12.7109375" style="248" bestFit="1" customWidth="1"/>
    <col min="9989" max="9989" width="9" style="248" bestFit="1" customWidth="1"/>
    <col min="9990" max="9990" width="13.42578125" style="248" bestFit="1" customWidth="1"/>
    <col min="9991" max="9991" width="14.28515625" style="248" customWidth="1"/>
    <col min="9992" max="9992" width="9" style="248" bestFit="1" customWidth="1"/>
    <col min="9993" max="9993" width="12.140625" style="248" bestFit="1" customWidth="1"/>
    <col min="9994" max="9994" width="14.5703125" style="248" bestFit="1" customWidth="1"/>
    <col min="9995" max="9995" width="12.7109375" style="248" bestFit="1" customWidth="1"/>
    <col min="9996" max="9996" width="9" style="248" bestFit="1" customWidth="1"/>
    <col min="9997" max="10232" width="9.28515625" style="248"/>
    <col min="10233" max="10233" width="10.5703125" style="248" bestFit="1" customWidth="1"/>
    <col min="10234" max="10234" width="12.5703125" style="248" customWidth="1"/>
    <col min="10235" max="10235" width="13.28515625" style="248" bestFit="1" customWidth="1"/>
    <col min="10236" max="10236" width="13.140625" style="248" bestFit="1" customWidth="1"/>
    <col min="10237" max="10237" width="13.42578125" style="248" bestFit="1" customWidth="1"/>
    <col min="10238" max="10238" width="14.28515625" style="248" bestFit="1" customWidth="1"/>
    <col min="10239" max="10240" width="9" style="248" bestFit="1" customWidth="1"/>
    <col min="10241" max="10241" width="12.5703125" style="248" customWidth="1"/>
    <col min="10242" max="10242" width="12.140625" style="248" bestFit="1" customWidth="1"/>
    <col min="10243" max="10243" width="9" style="248" bestFit="1" customWidth="1"/>
    <col min="10244" max="10244" width="12.7109375" style="248" bestFit="1" customWidth="1"/>
    <col min="10245" max="10245" width="9" style="248" bestFit="1" customWidth="1"/>
    <col min="10246" max="10246" width="13.42578125" style="248" bestFit="1" customWidth="1"/>
    <col min="10247" max="10247" width="14.28515625" style="248" customWidth="1"/>
    <col min="10248" max="10248" width="9" style="248" bestFit="1" customWidth="1"/>
    <col min="10249" max="10249" width="12.140625" style="248" bestFit="1" customWidth="1"/>
    <col min="10250" max="10250" width="14.5703125" style="248" bestFit="1" customWidth="1"/>
    <col min="10251" max="10251" width="12.7109375" style="248" bestFit="1" customWidth="1"/>
    <col min="10252" max="10252" width="9" style="248" bestFit="1" customWidth="1"/>
    <col min="10253" max="10488" width="9.28515625" style="248"/>
    <col min="10489" max="10489" width="10.5703125" style="248" bestFit="1" customWidth="1"/>
    <col min="10490" max="10490" width="12.5703125" style="248" customWidth="1"/>
    <col min="10491" max="10491" width="13.28515625" style="248" bestFit="1" customWidth="1"/>
    <col min="10492" max="10492" width="13.140625" style="248" bestFit="1" customWidth="1"/>
    <col min="10493" max="10493" width="13.42578125" style="248" bestFit="1" customWidth="1"/>
    <col min="10494" max="10494" width="14.28515625" style="248" bestFit="1" customWidth="1"/>
    <col min="10495" max="10496" width="9" style="248" bestFit="1" customWidth="1"/>
    <col min="10497" max="10497" width="12.5703125" style="248" customWidth="1"/>
    <col min="10498" max="10498" width="12.140625" style="248" bestFit="1" customWidth="1"/>
    <col min="10499" max="10499" width="9" style="248" bestFit="1" customWidth="1"/>
    <col min="10500" max="10500" width="12.7109375" style="248" bestFit="1" customWidth="1"/>
    <col min="10501" max="10501" width="9" style="248" bestFit="1" customWidth="1"/>
    <col min="10502" max="10502" width="13.42578125" style="248" bestFit="1" customWidth="1"/>
    <col min="10503" max="10503" width="14.28515625" style="248" customWidth="1"/>
    <col min="10504" max="10504" width="9" style="248" bestFit="1" customWidth="1"/>
    <col min="10505" max="10505" width="12.140625" style="248" bestFit="1" customWidth="1"/>
    <col min="10506" max="10506" width="14.5703125" style="248" bestFit="1" customWidth="1"/>
    <col min="10507" max="10507" width="12.7109375" style="248" bestFit="1" customWidth="1"/>
    <col min="10508" max="10508" width="9" style="248" bestFit="1" customWidth="1"/>
    <col min="10509" max="10744" width="9.28515625" style="248"/>
    <col min="10745" max="10745" width="10.5703125" style="248" bestFit="1" customWidth="1"/>
    <col min="10746" max="10746" width="12.5703125" style="248" customWidth="1"/>
    <col min="10747" max="10747" width="13.28515625" style="248" bestFit="1" customWidth="1"/>
    <col min="10748" max="10748" width="13.140625" style="248" bestFit="1" customWidth="1"/>
    <col min="10749" max="10749" width="13.42578125" style="248" bestFit="1" customWidth="1"/>
    <col min="10750" max="10750" width="14.28515625" style="248" bestFit="1" customWidth="1"/>
    <col min="10751" max="10752" width="9" style="248" bestFit="1" customWidth="1"/>
    <col min="10753" max="10753" width="12.5703125" style="248" customWidth="1"/>
    <col min="10754" max="10754" width="12.140625" style="248" bestFit="1" customWidth="1"/>
    <col min="10755" max="10755" width="9" style="248" bestFit="1" customWidth="1"/>
    <col min="10756" max="10756" width="12.7109375" style="248" bestFit="1" customWidth="1"/>
    <col min="10757" max="10757" width="9" style="248" bestFit="1" customWidth="1"/>
    <col min="10758" max="10758" width="13.42578125" style="248" bestFit="1" customWidth="1"/>
    <col min="10759" max="10759" width="14.28515625" style="248" customWidth="1"/>
    <col min="10760" max="10760" width="9" style="248" bestFit="1" customWidth="1"/>
    <col min="10761" max="10761" width="12.140625" style="248" bestFit="1" customWidth="1"/>
    <col min="10762" max="10762" width="14.5703125" style="248" bestFit="1" customWidth="1"/>
    <col min="10763" max="10763" width="12.7109375" style="248" bestFit="1" customWidth="1"/>
    <col min="10764" max="10764" width="9" style="248" bestFit="1" customWidth="1"/>
    <col min="10765" max="11000" width="9.28515625" style="248"/>
    <col min="11001" max="11001" width="10.5703125" style="248" bestFit="1" customWidth="1"/>
    <col min="11002" max="11002" width="12.5703125" style="248" customWidth="1"/>
    <col min="11003" max="11003" width="13.28515625" style="248" bestFit="1" customWidth="1"/>
    <col min="11004" max="11004" width="13.140625" style="248" bestFit="1" customWidth="1"/>
    <col min="11005" max="11005" width="13.42578125" style="248" bestFit="1" customWidth="1"/>
    <col min="11006" max="11006" width="14.28515625" style="248" bestFit="1" customWidth="1"/>
    <col min="11007" max="11008" width="9" style="248" bestFit="1" customWidth="1"/>
    <col min="11009" max="11009" width="12.5703125" style="248" customWidth="1"/>
    <col min="11010" max="11010" width="12.140625" style="248" bestFit="1" customWidth="1"/>
    <col min="11011" max="11011" width="9" style="248" bestFit="1" customWidth="1"/>
    <col min="11012" max="11012" width="12.7109375" style="248" bestFit="1" customWidth="1"/>
    <col min="11013" max="11013" width="9" style="248" bestFit="1" customWidth="1"/>
    <col min="11014" max="11014" width="13.42578125" style="248" bestFit="1" customWidth="1"/>
    <col min="11015" max="11015" width="14.28515625" style="248" customWidth="1"/>
    <col min="11016" max="11016" width="9" style="248" bestFit="1" customWidth="1"/>
    <col min="11017" max="11017" width="12.140625" style="248" bestFit="1" customWidth="1"/>
    <col min="11018" max="11018" width="14.5703125" style="248" bestFit="1" customWidth="1"/>
    <col min="11019" max="11019" width="12.7109375" style="248" bestFit="1" customWidth="1"/>
    <col min="11020" max="11020" width="9" style="248" bestFit="1" customWidth="1"/>
    <col min="11021" max="11256" width="9.28515625" style="248"/>
    <col min="11257" max="11257" width="10.5703125" style="248" bestFit="1" customWidth="1"/>
    <col min="11258" max="11258" width="12.5703125" style="248" customWidth="1"/>
    <col min="11259" max="11259" width="13.28515625" style="248" bestFit="1" customWidth="1"/>
    <col min="11260" max="11260" width="13.140625" style="248" bestFit="1" customWidth="1"/>
    <col min="11261" max="11261" width="13.42578125" style="248" bestFit="1" customWidth="1"/>
    <col min="11262" max="11262" width="14.28515625" style="248" bestFit="1" customWidth="1"/>
    <col min="11263" max="11264" width="9" style="248" bestFit="1" customWidth="1"/>
    <col min="11265" max="11265" width="12.5703125" style="248" customWidth="1"/>
    <col min="11266" max="11266" width="12.140625" style="248" bestFit="1" customWidth="1"/>
    <col min="11267" max="11267" width="9" style="248" bestFit="1" customWidth="1"/>
    <col min="11268" max="11268" width="12.7109375" style="248" bestFit="1" customWidth="1"/>
    <col min="11269" max="11269" width="9" style="248" bestFit="1" customWidth="1"/>
    <col min="11270" max="11270" width="13.42578125" style="248" bestFit="1" customWidth="1"/>
    <col min="11271" max="11271" width="14.28515625" style="248" customWidth="1"/>
    <col min="11272" max="11272" width="9" style="248" bestFit="1" customWidth="1"/>
    <col min="11273" max="11273" width="12.140625" style="248" bestFit="1" customWidth="1"/>
    <col min="11274" max="11274" width="14.5703125" style="248" bestFit="1" customWidth="1"/>
    <col min="11275" max="11275" width="12.7109375" style="248" bestFit="1" customWidth="1"/>
    <col min="11276" max="11276" width="9" style="248" bestFit="1" customWidth="1"/>
    <col min="11277" max="11512" width="9.28515625" style="248"/>
    <col min="11513" max="11513" width="10.5703125" style="248" bestFit="1" customWidth="1"/>
    <col min="11514" max="11514" width="12.5703125" style="248" customWidth="1"/>
    <col min="11515" max="11515" width="13.28515625" style="248" bestFit="1" customWidth="1"/>
    <col min="11516" max="11516" width="13.140625" style="248" bestFit="1" customWidth="1"/>
    <col min="11517" max="11517" width="13.42578125" style="248" bestFit="1" customWidth="1"/>
    <col min="11518" max="11518" width="14.28515625" style="248" bestFit="1" customWidth="1"/>
    <col min="11519" max="11520" width="9" style="248" bestFit="1" customWidth="1"/>
    <col min="11521" max="11521" width="12.5703125" style="248" customWidth="1"/>
    <col min="11522" max="11522" width="12.140625" style="248" bestFit="1" customWidth="1"/>
    <col min="11523" max="11523" width="9" style="248" bestFit="1" customWidth="1"/>
    <col min="11524" max="11524" width="12.7109375" style="248" bestFit="1" customWidth="1"/>
    <col min="11525" max="11525" width="9" style="248" bestFit="1" customWidth="1"/>
    <col min="11526" max="11526" width="13.42578125" style="248" bestFit="1" customWidth="1"/>
    <col min="11527" max="11527" width="14.28515625" style="248" customWidth="1"/>
    <col min="11528" max="11528" width="9" style="248" bestFit="1" customWidth="1"/>
    <col min="11529" max="11529" width="12.140625" style="248" bestFit="1" customWidth="1"/>
    <col min="11530" max="11530" width="14.5703125" style="248" bestFit="1" customWidth="1"/>
    <col min="11531" max="11531" width="12.7109375" style="248" bestFit="1" customWidth="1"/>
    <col min="11532" max="11532" width="9" style="248" bestFit="1" customWidth="1"/>
    <col min="11533" max="11768" width="9.28515625" style="248"/>
    <col min="11769" max="11769" width="10.5703125" style="248" bestFit="1" customWidth="1"/>
    <col min="11770" max="11770" width="12.5703125" style="248" customWidth="1"/>
    <col min="11771" max="11771" width="13.28515625" style="248" bestFit="1" customWidth="1"/>
    <col min="11772" max="11772" width="13.140625" style="248" bestFit="1" customWidth="1"/>
    <col min="11773" max="11773" width="13.42578125" style="248" bestFit="1" customWidth="1"/>
    <col min="11774" max="11774" width="14.28515625" style="248" bestFit="1" customWidth="1"/>
    <col min="11775" max="11776" width="9" style="248" bestFit="1" customWidth="1"/>
    <col min="11777" max="11777" width="12.5703125" style="248" customWidth="1"/>
    <col min="11778" max="11778" width="12.140625" style="248" bestFit="1" customWidth="1"/>
    <col min="11779" max="11779" width="9" style="248" bestFit="1" customWidth="1"/>
    <col min="11780" max="11780" width="12.7109375" style="248" bestFit="1" customWidth="1"/>
    <col min="11781" max="11781" width="9" style="248" bestFit="1" customWidth="1"/>
    <col min="11782" max="11782" width="13.42578125" style="248" bestFit="1" customWidth="1"/>
    <col min="11783" max="11783" width="14.28515625" style="248" customWidth="1"/>
    <col min="11784" max="11784" width="9" style="248" bestFit="1" customWidth="1"/>
    <col min="11785" max="11785" width="12.140625" style="248" bestFit="1" customWidth="1"/>
    <col min="11786" max="11786" width="14.5703125" style="248" bestFit="1" customWidth="1"/>
    <col min="11787" max="11787" width="12.7109375" style="248" bestFit="1" customWidth="1"/>
    <col min="11788" max="11788" width="9" style="248" bestFit="1" customWidth="1"/>
    <col min="11789" max="12024" width="9.28515625" style="248"/>
    <col min="12025" max="12025" width="10.5703125" style="248" bestFit="1" customWidth="1"/>
    <col min="12026" max="12026" width="12.5703125" style="248" customWidth="1"/>
    <col min="12027" max="12027" width="13.28515625" style="248" bestFit="1" customWidth="1"/>
    <col min="12028" max="12028" width="13.140625" style="248" bestFit="1" customWidth="1"/>
    <col min="12029" max="12029" width="13.42578125" style="248" bestFit="1" customWidth="1"/>
    <col min="12030" max="12030" width="14.28515625" style="248" bestFit="1" customWidth="1"/>
    <col min="12031" max="12032" width="9" style="248" bestFit="1" customWidth="1"/>
    <col min="12033" max="12033" width="12.5703125" style="248" customWidth="1"/>
    <col min="12034" max="12034" width="12.140625" style="248" bestFit="1" customWidth="1"/>
    <col min="12035" max="12035" width="9" style="248" bestFit="1" customWidth="1"/>
    <col min="12036" max="12036" width="12.7109375" style="248" bestFit="1" customWidth="1"/>
    <col min="12037" max="12037" width="9" style="248" bestFit="1" customWidth="1"/>
    <col min="12038" max="12038" width="13.42578125" style="248" bestFit="1" customWidth="1"/>
    <col min="12039" max="12039" width="14.28515625" style="248" customWidth="1"/>
    <col min="12040" max="12040" width="9" style="248" bestFit="1" customWidth="1"/>
    <col min="12041" max="12041" width="12.140625" style="248" bestFit="1" customWidth="1"/>
    <col min="12042" max="12042" width="14.5703125" style="248" bestFit="1" customWidth="1"/>
    <col min="12043" max="12043" width="12.7109375" style="248" bestFit="1" customWidth="1"/>
    <col min="12044" max="12044" width="9" style="248" bestFit="1" customWidth="1"/>
    <col min="12045" max="12280" width="9.28515625" style="248"/>
    <col min="12281" max="12281" width="10.5703125" style="248" bestFit="1" customWidth="1"/>
    <col min="12282" max="12282" width="12.5703125" style="248" customWidth="1"/>
    <col min="12283" max="12283" width="13.28515625" style="248" bestFit="1" customWidth="1"/>
    <col min="12284" max="12284" width="13.140625" style="248" bestFit="1" customWidth="1"/>
    <col min="12285" max="12285" width="13.42578125" style="248" bestFit="1" customWidth="1"/>
    <col min="12286" max="12286" width="14.28515625" style="248" bestFit="1" customWidth="1"/>
    <col min="12287" max="12288" width="9" style="248" bestFit="1" customWidth="1"/>
    <col min="12289" max="12289" width="12.5703125" style="248" customWidth="1"/>
    <col min="12290" max="12290" width="12.140625" style="248" bestFit="1" customWidth="1"/>
    <col min="12291" max="12291" width="9" style="248" bestFit="1" customWidth="1"/>
    <col min="12292" max="12292" width="12.7109375" style="248" bestFit="1" customWidth="1"/>
    <col min="12293" max="12293" width="9" style="248" bestFit="1" customWidth="1"/>
    <col min="12294" max="12294" width="13.42578125" style="248" bestFit="1" customWidth="1"/>
    <col min="12295" max="12295" width="14.28515625" style="248" customWidth="1"/>
    <col min="12296" max="12296" width="9" style="248" bestFit="1" customWidth="1"/>
    <col min="12297" max="12297" width="12.140625" style="248" bestFit="1" customWidth="1"/>
    <col min="12298" max="12298" width="14.5703125" style="248" bestFit="1" customWidth="1"/>
    <col min="12299" max="12299" width="12.7109375" style="248" bestFit="1" customWidth="1"/>
    <col min="12300" max="12300" width="9" style="248" bestFit="1" customWidth="1"/>
    <col min="12301" max="12536" width="9.28515625" style="248"/>
    <col min="12537" max="12537" width="10.5703125" style="248" bestFit="1" customWidth="1"/>
    <col min="12538" max="12538" width="12.5703125" style="248" customWidth="1"/>
    <col min="12539" max="12539" width="13.28515625" style="248" bestFit="1" customWidth="1"/>
    <col min="12540" max="12540" width="13.140625" style="248" bestFit="1" customWidth="1"/>
    <col min="12541" max="12541" width="13.42578125" style="248" bestFit="1" customWidth="1"/>
    <col min="12542" max="12542" width="14.28515625" style="248" bestFit="1" customWidth="1"/>
    <col min="12543" max="12544" width="9" style="248" bestFit="1" customWidth="1"/>
    <col min="12545" max="12545" width="12.5703125" style="248" customWidth="1"/>
    <col min="12546" max="12546" width="12.140625" style="248" bestFit="1" customWidth="1"/>
    <col min="12547" max="12547" width="9" style="248" bestFit="1" customWidth="1"/>
    <col min="12548" max="12548" width="12.7109375" style="248" bestFit="1" customWidth="1"/>
    <col min="12549" max="12549" width="9" style="248" bestFit="1" customWidth="1"/>
    <col min="12550" max="12550" width="13.42578125" style="248" bestFit="1" customWidth="1"/>
    <col min="12551" max="12551" width="14.28515625" style="248" customWidth="1"/>
    <col min="12552" max="12552" width="9" style="248" bestFit="1" customWidth="1"/>
    <col min="12553" max="12553" width="12.140625" style="248" bestFit="1" customWidth="1"/>
    <col min="12554" max="12554" width="14.5703125" style="248" bestFit="1" customWidth="1"/>
    <col min="12555" max="12555" width="12.7109375" style="248" bestFit="1" customWidth="1"/>
    <col min="12556" max="12556" width="9" style="248" bestFit="1" customWidth="1"/>
    <col min="12557" max="12792" width="9.28515625" style="248"/>
    <col min="12793" max="12793" width="10.5703125" style="248" bestFit="1" customWidth="1"/>
    <col min="12794" max="12794" width="12.5703125" style="248" customWidth="1"/>
    <col min="12795" max="12795" width="13.28515625" style="248" bestFit="1" customWidth="1"/>
    <col min="12796" max="12796" width="13.140625" style="248" bestFit="1" customWidth="1"/>
    <col min="12797" max="12797" width="13.42578125" style="248" bestFit="1" customWidth="1"/>
    <col min="12798" max="12798" width="14.28515625" style="248" bestFit="1" customWidth="1"/>
    <col min="12799" max="12800" width="9" style="248" bestFit="1" customWidth="1"/>
    <col min="12801" max="12801" width="12.5703125" style="248" customWidth="1"/>
    <col min="12802" max="12802" width="12.140625" style="248" bestFit="1" customWidth="1"/>
    <col min="12803" max="12803" width="9" style="248" bestFit="1" customWidth="1"/>
    <col min="12804" max="12804" width="12.7109375" style="248" bestFit="1" customWidth="1"/>
    <col min="12805" max="12805" width="9" style="248" bestFit="1" customWidth="1"/>
    <col min="12806" max="12806" width="13.42578125" style="248" bestFit="1" customWidth="1"/>
    <col min="12807" max="12807" width="14.28515625" style="248" customWidth="1"/>
    <col min="12808" max="12808" width="9" style="248" bestFit="1" customWidth="1"/>
    <col min="12809" max="12809" width="12.140625" style="248" bestFit="1" customWidth="1"/>
    <col min="12810" max="12810" width="14.5703125" style="248" bestFit="1" customWidth="1"/>
    <col min="12811" max="12811" width="12.7109375" style="248" bestFit="1" customWidth="1"/>
    <col min="12812" max="12812" width="9" style="248" bestFit="1" customWidth="1"/>
    <col min="12813" max="13048" width="9.28515625" style="248"/>
    <col min="13049" max="13049" width="10.5703125" style="248" bestFit="1" customWidth="1"/>
    <col min="13050" max="13050" width="12.5703125" style="248" customWidth="1"/>
    <col min="13051" max="13051" width="13.28515625" style="248" bestFit="1" customWidth="1"/>
    <col min="13052" max="13052" width="13.140625" style="248" bestFit="1" customWidth="1"/>
    <col min="13053" max="13053" width="13.42578125" style="248" bestFit="1" customWidth="1"/>
    <col min="13054" max="13054" width="14.28515625" style="248" bestFit="1" customWidth="1"/>
    <col min="13055" max="13056" width="9" style="248" bestFit="1" customWidth="1"/>
    <col min="13057" max="13057" width="12.5703125" style="248" customWidth="1"/>
    <col min="13058" max="13058" width="12.140625" style="248" bestFit="1" customWidth="1"/>
    <col min="13059" max="13059" width="9" style="248" bestFit="1" customWidth="1"/>
    <col min="13060" max="13060" width="12.7109375" style="248" bestFit="1" customWidth="1"/>
    <col min="13061" max="13061" width="9" style="248" bestFit="1" customWidth="1"/>
    <col min="13062" max="13062" width="13.42578125" style="248" bestFit="1" customWidth="1"/>
    <col min="13063" max="13063" width="14.28515625" style="248" customWidth="1"/>
    <col min="13064" max="13064" width="9" style="248" bestFit="1" customWidth="1"/>
    <col min="13065" max="13065" width="12.140625" style="248" bestFit="1" customWidth="1"/>
    <col min="13066" max="13066" width="14.5703125" style="248" bestFit="1" customWidth="1"/>
    <col min="13067" max="13067" width="12.7109375" style="248" bestFit="1" customWidth="1"/>
    <col min="13068" max="13068" width="9" style="248" bestFit="1" customWidth="1"/>
    <col min="13069" max="13304" width="9.28515625" style="248"/>
    <col min="13305" max="13305" width="10.5703125" style="248" bestFit="1" customWidth="1"/>
    <col min="13306" max="13306" width="12.5703125" style="248" customWidth="1"/>
    <col min="13307" max="13307" width="13.28515625" style="248" bestFit="1" customWidth="1"/>
    <col min="13308" max="13308" width="13.140625" style="248" bestFit="1" customWidth="1"/>
    <col min="13309" max="13309" width="13.42578125" style="248" bestFit="1" customWidth="1"/>
    <col min="13310" max="13310" width="14.28515625" style="248" bestFit="1" customWidth="1"/>
    <col min="13311" max="13312" width="9" style="248" bestFit="1" customWidth="1"/>
    <col min="13313" max="13313" width="12.5703125" style="248" customWidth="1"/>
    <col min="13314" max="13314" width="12.140625" style="248" bestFit="1" customWidth="1"/>
    <col min="13315" max="13315" width="9" style="248" bestFit="1" customWidth="1"/>
    <col min="13316" max="13316" width="12.7109375" style="248" bestFit="1" customWidth="1"/>
    <col min="13317" max="13317" width="9" style="248" bestFit="1" customWidth="1"/>
    <col min="13318" max="13318" width="13.42578125" style="248" bestFit="1" customWidth="1"/>
    <col min="13319" max="13319" width="14.28515625" style="248" customWidth="1"/>
    <col min="13320" max="13320" width="9" style="248" bestFit="1" customWidth="1"/>
    <col min="13321" max="13321" width="12.140625" style="248" bestFit="1" customWidth="1"/>
    <col min="13322" max="13322" width="14.5703125" style="248" bestFit="1" customWidth="1"/>
    <col min="13323" max="13323" width="12.7109375" style="248" bestFit="1" customWidth="1"/>
    <col min="13324" max="13324" width="9" style="248" bestFit="1" customWidth="1"/>
    <col min="13325" max="13560" width="9.28515625" style="248"/>
    <col min="13561" max="13561" width="10.5703125" style="248" bestFit="1" customWidth="1"/>
    <col min="13562" max="13562" width="12.5703125" style="248" customWidth="1"/>
    <col min="13563" max="13563" width="13.28515625" style="248" bestFit="1" customWidth="1"/>
    <col min="13564" max="13564" width="13.140625" style="248" bestFit="1" customWidth="1"/>
    <col min="13565" max="13565" width="13.42578125" style="248" bestFit="1" customWidth="1"/>
    <col min="13566" max="13566" width="14.28515625" style="248" bestFit="1" customWidth="1"/>
    <col min="13567" max="13568" width="9" style="248" bestFit="1" customWidth="1"/>
    <col min="13569" max="13569" width="12.5703125" style="248" customWidth="1"/>
    <col min="13570" max="13570" width="12.140625" style="248" bestFit="1" customWidth="1"/>
    <col min="13571" max="13571" width="9" style="248" bestFit="1" customWidth="1"/>
    <col min="13572" max="13572" width="12.7109375" style="248" bestFit="1" customWidth="1"/>
    <col min="13573" max="13573" width="9" style="248" bestFit="1" customWidth="1"/>
    <col min="13574" max="13574" width="13.42578125" style="248" bestFit="1" customWidth="1"/>
    <col min="13575" max="13575" width="14.28515625" style="248" customWidth="1"/>
    <col min="13576" max="13576" width="9" style="248" bestFit="1" customWidth="1"/>
    <col min="13577" max="13577" width="12.140625" style="248" bestFit="1" customWidth="1"/>
    <col min="13578" max="13578" width="14.5703125" style="248" bestFit="1" customWidth="1"/>
    <col min="13579" max="13579" width="12.7109375" style="248" bestFit="1" customWidth="1"/>
    <col min="13580" max="13580" width="9" style="248" bestFit="1" customWidth="1"/>
    <col min="13581" max="13816" width="9.28515625" style="248"/>
    <col min="13817" max="13817" width="10.5703125" style="248" bestFit="1" customWidth="1"/>
    <col min="13818" max="13818" width="12.5703125" style="248" customWidth="1"/>
    <col min="13819" max="13819" width="13.28515625" style="248" bestFit="1" customWidth="1"/>
    <col min="13820" max="13820" width="13.140625" style="248" bestFit="1" customWidth="1"/>
    <col min="13821" max="13821" width="13.42578125" style="248" bestFit="1" customWidth="1"/>
    <col min="13822" max="13822" width="14.28515625" style="248" bestFit="1" customWidth="1"/>
    <col min="13823" max="13824" width="9" style="248" bestFit="1" customWidth="1"/>
    <col min="13825" max="13825" width="12.5703125" style="248" customWidth="1"/>
    <col min="13826" max="13826" width="12.140625" style="248" bestFit="1" customWidth="1"/>
    <col min="13827" max="13827" width="9" style="248" bestFit="1" customWidth="1"/>
    <col min="13828" max="13828" width="12.7109375" style="248" bestFit="1" customWidth="1"/>
    <col min="13829" max="13829" width="9" style="248" bestFit="1" customWidth="1"/>
    <col min="13830" max="13830" width="13.42578125" style="248" bestFit="1" customWidth="1"/>
    <col min="13831" max="13831" width="14.28515625" style="248" customWidth="1"/>
    <col min="13832" max="13832" width="9" style="248" bestFit="1" customWidth="1"/>
    <col min="13833" max="13833" width="12.140625" style="248" bestFit="1" customWidth="1"/>
    <col min="13834" max="13834" width="14.5703125" style="248" bestFit="1" customWidth="1"/>
    <col min="13835" max="13835" width="12.7109375" style="248" bestFit="1" customWidth="1"/>
    <col min="13836" max="13836" width="9" style="248" bestFit="1" customWidth="1"/>
    <col min="13837" max="14072" width="9.28515625" style="248"/>
    <col min="14073" max="14073" width="10.5703125" style="248" bestFit="1" customWidth="1"/>
    <col min="14074" max="14074" width="12.5703125" style="248" customWidth="1"/>
    <col min="14075" max="14075" width="13.28515625" style="248" bestFit="1" customWidth="1"/>
    <col min="14076" max="14076" width="13.140625" style="248" bestFit="1" customWidth="1"/>
    <col min="14077" max="14077" width="13.42578125" style="248" bestFit="1" customWidth="1"/>
    <col min="14078" max="14078" width="14.28515625" style="248" bestFit="1" customWidth="1"/>
    <col min="14079" max="14080" width="9" style="248" bestFit="1" customWidth="1"/>
    <col min="14081" max="14081" width="12.5703125" style="248" customWidth="1"/>
    <col min="14082" max="14082" width="12.140625" style="248" bestFit="1" customWidth="1"/>
    <col min="14083" max="14083" width="9" style="248" bestFit="1" customWidth="1"/>
    <col min="14084" max="14084" width="12.7109375" style="248" bestFit="1" customWidth="1"/>
    <col min="14085" max="14085" width="9" style="248" bestFit="1" customWidth="1"/>
    <col min="14086" max="14086" width="13.42578125" style="248" bestFit="1" customWidth="1"/>
    <col min="14087" max="14087" width="14.28515625" style="248" customWidth="1"/>
    <col min="14088" max="14088" width="9" style="248" bestFit="1" customWidth="1"/>
    <col min="14089" max="14089" width="12.140625" style="248" bestFit="1" customWidth="1"/>
    <col min="14090" max="14090" width="14.5703125" style="248" bestFit="1" customWidth="1"/>
    <col min="14091" max="14091" width="12.7109375" style="248" bestFit="1" customWidth="1"/>
    <col min="14092" max="14092" width="9" style="248" bestFit="1" customWidth="1"/>
    <col min="14093" max="14328" width="9.28515625" style="248"/>
    <col min="14329" max="14329" width="10.5703125" style="248" bestFit="1" customWidth="1"/>
    <col min="14330" max="14330" width="12.5703125" style="248" customWidth="1"/>
    <col min="14331" max="14331" width="13.28515625" style="248" bestFit="1" customWidth="1"/>
    <col min="14332" max="14332" width="13.140625" style="248" bestFit="1" customWidth="1"/>
    <col min="14333" max="14333" width="13.42578125" style="248" bestFit="1" customWidth="1"/>
    <col min="14334" max="14334" width="14.28515625" style="248" bestFit="1" customWidth="1"/>
    <col min="14335" max="14336" width="9" style="248" bestFit="1" customWidth="1"/>
    <col min="14337" max="14337" width="12.5703125" style="248" customWidth="1"/>
    <col min="14338" max="14338" width="12.140625" style="248" bestFit="1" customWidth="1"/>
    <col min="14339" max="14339" width="9" style="248" bestFit="1" customWidth="1"/>
    <col min="14340" max="14340" width="12.7109375" style="248" bestFit="1" customWidth="1"/>
    <col min="14341" max="14341" width="9" style="248" bestFit="1" customWidth="1"/>
    <col min="14342" max="14342" width="13.42578125" style="248" bestFit="1" customWidth="1"/>
    <col min="14343" max="14343" width="14.28515625" style="248" customWidth="1"/>
    <col min="14344" max="14344" width="9" style="248" bestFit="1" customWidth="1"/>
    <col min="14345" max="14345" width="12.140625" style="248" bestFit="1" customWidth="1"/>
    <col min="14346" max="14346" width="14.5703125" style="248" bestFit="1" customWidth="1"/>
    <col min="14347" max="14347" width="12.7109375" style="248" bestFit="1" customWidth="1"/>
    <col min="14348" max="14348" width="9" style="248" bestFit="1" customWidth="1"/>
    <col min="14349" max="14584" width="9.28515625" style="248"/>
    <col min="14585" max="14585" width="10.5703125" style="248" bestFit="1" customWidth="1"/>
    <col min="14586" max="14586" width="12.5703125" style="248" customWidth="1"/>
    <col min="14587" max="14587" width="13.28515625" style="248" bestFit="1" customWidth="1"/>
    <col min="14588" max="14588" width="13.140625" style="248" bestFit="1" customWidth="1"/>
    <col min="14589" max="14589" width="13.42578125" style="248" bestFit="1" customWidth="1"/>
    <col min="14590" max="14590" width="14.28515625" style="248" bestFit="1" customWidth="1"/>
    <col min="14591" max="14592" width="9" style="248" bestFit="1" customWidth="1"/>
    <col min="14593" max="14593" width="12.5703125" style="248" customWidth="1"/>
    <col min="14594" max="14594" width="12.140625" style="248" bestFit="1" customWidth="1"/>
    <col min="14595" max="14595" width="9" style="248" bestFit="1" customWidth="1"/>
    <col min="14596" max="14596" width="12.7109375" style="248" bestFit="1" customWidth="1"/>
    <col min="14597" max="14597" width="9" style="248" bestFit="1" customWidth="1"/>
    <col min="14598" max="14598" width="13.42578125" style="248" bestFit="1" customWidth="1"/>
    <col min="14599" max="14599" width="14.28515625" style="248" customWidth="1"/>
    <col min="14600" max="14600" width="9" style="248" bestFit="1" customWidth="1"/>
    <col min="14601" max="14601" width="12.140625" style="248" bestFit="1" customWidth="1"/>
    <col min="14602" max="14602" width="14.5703125" style="248" bestFit="1" customWidth="1"/>
    <col min="14603" max="14603" width="12.7109375" style="248" bestFit="1" customWidth="1"/>
    <col min="14604" max="14604" width="9" style="248" bestFit="1" customWidth="1"/>
    <col min="14605" max="14840" width="9.28515625" style="248"/>
    <col min="14841" max="14841" width="10.5703125" style="248" bestFit="1" customWidth="1"/>
    <col min="14842" max="14842" width="12.5703125" style="248" customWidth="1"/>
    <col min="14843" max="14843" width="13.28515625" style="248" bestFit="1" customWidth="1"/>
    <col min="14844" max="14844" width="13.140625" style="248" bestFit="1" customWidth="1"/>
    <col min="14845" max="14845" width="13.42578125" style="248" bestFit="1" customWidth="1"/>
    <col min="14846" max="14846" width="14.28515625" style="248" bestFit="1" customWidth="1"/>
    <col min="14847" max="14848" width="9" style="248" bestFit="1" customWidth="1"/>
    <col min="14849" max="14849" width="12.5703125" style="248" customWidth="1"/>
    <col min="14850" max="14850" width="12.140625" style="248" bestFit="1" customWidth="1"/>
    <col min="14851" max="14851" width="9" style="248" bestFit="1" customWidth="1"/>
    <col min="14852" max="14852" width="12.7109375" style="248" bestFit="1" customWidth="1"/>
    <col min="14853" max="14853" width="9" style="248" bestFit="1" customWidth="1"/>
    <col min="14854" max="14854" width="13.42578125" style="248" bestFit="1" customWidth="1"/>
    <col min="14855" max="14855" width="14.28515625" style="248" customWidth="1"/>
    <col min="14856" max="14856" width="9" style="248" bestFit="1" customWidth="1"/>
    <col min="14857" max="14857" width="12.140625" style="248" bestFit="1" customWidth="1"/>
    <col min="14858" max="14858" width="14.5703125" style="248" bestFit="1" customWidth="1"/>
    <col min="14859" max="14859" width="12.7109375" style="248" bestFit="1" customWidth="1"/>
    <col min="14860" max="14860" width="9" style="248" bestFit="1" customWidth="1"/>
    <col min="14861" max="15096" width="9.28515625" style="248"/>
    <col min="15097" max="15097" width="10.5703125" style="248" bestFit="1" customWidth="1"/>
    <col min="15098" max="15098" width="12.5703125" style="248" customWidth="1"/>
    <col min="15099" max="15099" width="13.28515625" style="248" bestFit="1" customWidth="1"/>
    <col min="15100" max="15100" width="13.140625" style="248" bestFit="1" customWidth="1"/>
    <col min="15101" max="15101" width="13.42578125" style="248" bestFit="1" customWidth="1"/>
    <col min="15102" max="15102" width="14.28515625" style="248" bestFit="1" customWidth="1"/>
    <col min="15103" max="15104" width="9" style="248" bestFit="1" customWidth="1"/>
    <col min="15105" max="15105" width="12.5703125" style="248" customWidth="1"/>
    <col min="15106" max="15106" width="12.140625" style="248" bestFit="1" customWidth="1"/>
    <col min="15107" max="15107" width="9" style="248" bestFit="1" customWidth="1"/>
    <col min="15108" max="15108" width="12.7109375" style="248" bestFit="1" customWidth="1"/>
    <col min="15109" max="15109" width="9" style="248" bestFit="1" customWidth="1"/>
    <col min="15110" max="15110" width="13.42578125" style="248" bestFit="1" customWidth="1"/>
    <col min="15111" max="15111" width="14.28515625" style="248" customWidth="1"/>
    <col min="15112" max="15112" width="9" style="248" bestFit="1" customWidth="1"/>
    <col min="15113" max="15113" width="12.140625" style="248" bestFit="1" customWidth="1"/>
    <col min="15114" max="15114" width="14.5703125" style="248" bestFit="1" customWidth="1"/>
    <col min="15115" max="15115" width="12.7109375" style="248" bestFit="1" customWidth="1"/>
    <col min="15116" max="15116" width="9" style="248" bestFit="1" customWidth="1"/>
    <col min="15117" max="15352" width="9.28515625" style="248"/>
    <col min="15353" max="15353" width="10.5703125" style="248" bestFit="1" customWidth="1"/>
    <col min="15354" max="15354" width="12.5703125" style="248" customWidth="1"/>
    <col min="15355" max="15355" width="13.28515625" style="248" bestFit="1" customWidth="1"/>
    <col min="15356" max="15356" width="13.140625" style="248" bestFit="1" customWidth="1"/>
    <col min="15357" max="15357" width="13.42578125" style="248" bestFit="1" customWidth="1"/>
    <col min="15358" max="15358" width="14.28515625" style="248" bestFit="1" customWidth="1"/>
    <col min="15359" max="15360" width="9" style="248" bestFit="1" customWidth="1"/>
    <col min="15361" max="15361" width="12.5703125" style="248" customWidth="1"/>
    <col min="15362" max="15362" width="12.140625" style="248" bestFit="1" customWidth="1"/>
    <col min="15363" max="15363" width="9" style="248" bestFit="1" customWidth="1"/>
    <col min="15364" max="15364" width="12.7109375" style="248" bestFit="1" customWidth="1"/>
    <col min="15365" max="15365" width="9" style="248" bestFit="1" customWidth="1"/>
    <col min="15366" max="15366" width="13.42578125" style="248" bestFit="1" customWidth="1"/>
    <col min="15367" max="15367" width="14.28515625" style="248" customWidth="1"/>
    <col min="15368" max="15368" width="9" style="248" bestFit="1" customWidth="1"/>
    <col min="15369" max="15369" width="12.140625" style="248" bestFit="1" customWidth="1"/>
    <col min="15370" max="15370" width="14.5703125" style="248" bestFit="1" customWidth="1"/>
    <col min="15371" max="15371" width="12.7109375" style="248" bestFit="1" customWidth="1"/>
    <col min="15372" max="15372" width="9" style="248" bestFit="1" customWidth="1"/>
    <col min="15373" max="15608" width="9.28515625" style="248"/>
    <col min="15609" max="15609" width="10.5703125" style="248" bestFit="1" customWidth="1"/>
    <col min="15610" max="15610" width="12.5703125" style="248" customWidth="1"/>
    <col min="15611" max="15611" width="13.28515625" style="248" bestFit="1" customWidth="1"/>
    <col min="15612" max="15612" width="13.140625" style="248" bestFit="1" customWidth="1"/>
    <col min="15613" max="15613" width="13.42578125" style="248" bestFit="1" customWidth="1"/>
    <col min="15614" max="15614" width="14.28515625" style="248" bestFit="1" customWidth="1"/>
    <col min="15615" max="15616" width="9" style="248" bestFit="1" customWidth="1"/>
    <col min="15617" max="15617" width="12.5703125" style="248" customWidth="1"/>
    <col min="15618" max="15618" width="12.140625" style="248" bestFit="1" customWidth="1"/>
    <col min="15619" max="15619" width="9" style="248" bestFit="1" customWidth="1"/>
    <col min="15620" max="15620" width="12.7109375" style="248" bestFit="1" customWidth="1"/>
    <col min="15621" max="15621" width="9" style="248" bestFit="1" customWidth="1"/>
    <col min="15622" max="15622" width="13.42578125" style="248" bestFit="1" customWidth="1"/>
    <col min="15623" max="15623" width="14.28515625" style="248" customWidth="1"/>
    <col min="15624" max="15624" width="9" style="248" bestFit="1" customWidth="1"/>
    <col min="15625" max="15625" width="12.140625" style="248" bestFit="1" customWidth="1"/>
    <col min="15626" max="15626" width="14.5703125" style="248" bestFit="1" customWidth="1"/>
    <col min="15627" max="15627" width="12.7109375" style="248" bestFit="1" customWidth="1"/>
    <col min="15628" max="15628" width="9" style="248" bestFit="1" customWidth="1"/>
    <col min="15629" max="15864" width="9.28515625" style="248"/>
    <col min="15865" max="15865" width="10.5703125" style="248" bestFit="1" customWidth="1"/>
    <col min="15866" max="15866" width="12.5703125" style="248" customWidth="1"/>
    <col min="15867" max="15867" width="13.28515625" style="248" bestFit="1" customWidth="1"/>
    <col min="15868" max="15868" width="13.140625" style="248" bestFit="1" customWidth="1"/>
    <col min="15869" max="15869" width="13.42578125" style="248" bestFit="1" customWidth="1"/>
    <col min="15870" max="15870" width="14.28515625" style="248" bestFit="1" customWidth="1"/>
    <col min="15871" max="15872" width="9" style="248" bestFit="1" customWidth="1"/>
    <col min="15873" max="15873" width="12.5703125" style="248" customWidth="1"/>
    <col min="15874" max="15874" width="12.140625" style="248" bestFit="1" customWidth="1"/>
    <col min="15875" max="15875" width="9" style="248" bestFit="1" customWidth="1"/>
    <col min="15876" max="15876" width="12.7109375" style="248" bestFit="1" customWidth="1"/>
    <col min="15877" max="15877" width="9" style="248" bestFit="1" customWidth="1"/>
    <col min="15878" max="15878" width="13.42578125" style="248" bestFit="1" customWidth="1"/>
    <col min="15879" max="15879" width="14.28515625" style="248" customWidth="1"/>
    <col min="15880" max="15880" width="9" style="248" bestFit="1" customWidth="1"/>
    <col min="15881" max="15881" width="12.140625" style="248" bestFit="1" customWidth="1"/>
    <col min="15882" max="15882" width="14.5703125" style="248" bestFit="1" customWidth="1"/>
    <col min="15883" max="15883" width="12.7109375" style="248" bestFit="1" customWidth="1"/>
    <col min="15884" max="15884" width="9" style="248" bestFit="1" customWidth="1"/>
    <col min="15885" max="16120" width="9.28515625" style="248"/>
    <col min="16121" max="16121" width="10.5703125" style="248" bestFit="1" customWidth="1"/>
    <col min="16122" max="16122" width="12.5703125" style="248" customWidth="1"/>
    <col min="16123" max="16123" width="13.28515625" style="248" bestFit="1" customWidth="1"/>
    <col min="16124" max="16124" width="13.140625" style="248" bestFit="1" customWidth="1"/>
    <col min="16125" max="16125" width="13.42578125" style="248" bestFit="1" customWidth="1"/>
    <col min="16126" max="16126" width="14.28515625" style="248" bestFit="1" customWidth="1"/>
    <col min="16127" max="16128" width="9" style="248" bestFit="1" customWidth="1"/>
    <col min="16129" max="16129" width="12.5703125" style="248" customWidth="1"/>
    <col min="16130" max="16130" width="12.140625" style="248" bestFit="1" customWidth="1"/>
    <col min="16131" max="16131" width="9" style="248" bestFit="1" customWidth="1"/>
    <col min="16132" max="16132" width="12.7109375" style="248" bestFit="1" customWidth="1"/>
    <col min="16133" max="16133" width="9" style="248" bestFit="1" customWidth="1"/>
    <col min="16134" max="16134" width="13.42578125" style="248" bestFit="1" customWidth="1"/>
    <col min="16135" max="16135" width="14.28515625" style="248" customWidth="1"/>
    <col min="16136" max="16136" width="9" style="248" bestFit="1" customWidth="1"/>
    <col min="16137" max="16137" width="12.140625" style="248" bestFit="1" customWidth="1"/>
    <col min="16138" max="16138" width="14.5703125" style="248" bestFit="1" customWidth="1"/>
    <col min="16139" max="16139" width="12.7109375" style="248" bestFit="1" customWidth="1"/>
    <col min="16140" max="16140" width="9" style="248" bestFit="1" customWidth="1"/>
    <col min="16141" max="16384" width="9.28515625" style="248"/>
  </cols>
  <sheetData>
    <row r="1" spans="1:13" ht="22.5" customHeight="1" thickBot="1">
      <c r="A1" s="316" t="s">
        <v>1219</v>
      </c>
      <c r="B1" s="316"/>
      <c r="C1" s="316"/>
      <c r="D1" s="316"/>
      <c r="E1" s="316"/>
      <c r="F1" s="316"/>
      <c r="G1" s="316"/>
      <c r="H1" s="316"/>
      <c r="I1" s="316"/>
      <c r="J1" s="316"/>
      <c r="K1" s="316"/>
      <c r="L1" s="316"/>
      <c r="M1" s="262"/>
    </row>
    <row r="2" spans="1:13">
      <c r="A2" s="263" t="s">
        <v>942</v>
      </c>
      <c r="B2" s="264" t="s">
        <v>963</v>
      </c>
      <c r="C2" s="264" t="s">
        <v>964</v>
      </c>
      <c r="D2" s="264" t="s">
        <v>965</v>
      </c>
      <c r="E2" s="264" t="s">
        <v>966</v>
      </c>
      <c r="F2" s="264" t="s">
        <v>967</v>
      </c>
      <c r="G2" s="264" t="s">
        <v>968</v>
      </c>
      <c r="H2" s="264" t="s">
        <v>969</v>
      </c>
      <c r="I2" s="264" t="s">
        <v>970</v>
      </c>
      <c r="J2" s="264" t="s">
        <v>971</v>
      </c>
      <c r="K2" s="264" t="s">
        <v>972</v>
      </c>
      <c r="L2" s="264" t="s">
        <v>973</v>
      </c>
    </row>
    <row r="3" spans="1:13">
      <c r="A3" s="253" t="s">
        <v>935</v>
      </c>
      <c r="B3" s="146"/>
      <c r="C3" s="146"/>
      <c r="D3" s="146"/>
      <c r="E3" s="146"/>
      <c r="F3" s="146"/>
      <c r="I3" s="146"/>
      <c r="J3" s="146"/>
    </row>
    <row r="4" spans="1:13" ht="14.25">
      <c r="A4" s="248" t="s">
        <v>1204</v>
      </c>
      <c r="B4" s="254">
        <v>59.64</v>
      </c>
      <c r="C4" s="254">
        <v>59.22</v>
      </c>
      <c r="D4" s="255">
        <v>60.14</v>
      </c>
      <c r="E4" s="255">
        <v>59.99</v>
      </c>
      <c r="F4" s="254">
        <v>59.84</v>
      </c>
      <c r="G4" s="254">
        <v>60</v>
      </c>
      <c r="H4" s="254">
        <v>59.53</v>
      </c>
      <c r="I4" s="254">
        <v>59.61</v>
      </c>
      <c r="J4" s="254">
        <v>16.489999999999998</v>
      </c>
      <c r="K4" s="254">
        <v>60</v>
      </c>
      <c r="L4" s="254">
        <v>59.63</v>
      </c>
    </row>
    <row r="5" spans="1:13" ht="14.25">
      <c r="A5" s="248" t="s">
        <v>1206</v>
      </c>
      <c r="B5" s="254">
        <v>25.72</v>
      </c>
      <c r="C5" s="254">
        <v>25.87</v>
      </c>
      <c r="D5" s="255">
        <v>25.62</v>
      </c>
      <c r="E5" s="255">
        <v>25.32</v>
      </c>
      <c r="F5" s="254">
        <v>25.36</v>
      </c>
      <c r="G5" s="254">
        <v>25.82</v>
      </c>
      <c r="H5" s="254">
        <v>25.96</v>
      </c>
      <c r="I5" s="254">
        <v>25.92</v>
      </c>
      <c r="J5" s="254">
        <v>10.28</v>
      </c>
      <c r="K5" s="254">
        <v>26.05</v>
      </c>
      <c r="L5" s="254">
        <v>25.87</v>
      </c>
    </row>
    <row r="6" spans="1:13" ht="15.75">
      <c r="A6" s="248" t="s">
        <v>1212</v>
      </c>
      <c r="B6" s="254">
        <v>3.3339000000000001E-2</v>
      </c>
      <c r="C6" s="254">
        <v>2.2225999999999999E-2</v>
      </c>
      <c r="D6" s="255">
        <v>2.2225999999999999E-2</v>
      </c>
      <c r="E6" s="255">
        <v>0.36672900000000003</v>
      </c>
      <c r="F6" s="255">
        <v>0.14446899999999999</v>
      </c>
      <c r="G6" s="255">
        <v>3.3339000000000001E-2</v>
      </c>
      <c r="H6" s="254">
        <v>5.5565000000000003E-2</v>
      </c>
      <c r="I6" s="254">
        <v>3.3339000000000001E-2</v>
      </c>
      <c r="J6" s="254">
        <v>5.5565000000000003E-2</v>
      </c>
      <c r="K6" s="255">
        <v>0.32227699999999998</v>
      </c>
      <c r="L6" s="255">
        <v>4.4451999999999998E-2</v>
      </c>
    </row>
    <row r="7" spans="1:13">
      <c r="A7" s="248" t="s">
        <v>937</v>
      </c>
      <c r="B7" s="255" t="s">
        <v>936</v>
      </c>
      <c r="C7" s="255" t="s">
        <v>936</v>
      </c>
      <c r="D7" s="255" t="s">
        <v>936</v>
      </c>
      <c r="E7" s="255">
        <v>0.04</v>
      </c>
      <c r="F7" s="255" t="s">
        <v>936</v>
      </c>
      <c r="G7" s="254">
        <v>0.1</v>
      </c>
      <c r="H7" s="255" t="s">
        <v>936</v>
      </c>
      <c r="I7" s="254">
        <v>0.02</v>
      </c>
      <c r="J7" s="255" t="s">
        <v>936</v>
      </c>
      <c r="K7" s="254">
        <v>0.04</v>
      </c>
      <c r="L7" s="254">
        <v>0.03</v>
      </c>
    </row>
    <row r="8" spans="1:13">
      <c r="A8" s="248" t="s">
        <v>962</v>
      </c>
      <c r="B8" s="254">
        <v>7.0000000000000007E-2</v>
      </c>
      <c r="C8" s="255" t="s">
        <v>936</v>
      </c>
      <c r="D8" s="255">
        <v>0.01</v>
      </c>
      <c r="E8" s="255" t="s">
        <v>936</v>
      </c>
      <c r="F8" s="255" t="s">
        <v>936</v>
      </c>
      <c r="G8" s="254">
        <v>0.06</v>
      </c>
      <c r="H8" s="254">
        <v>0.01</v>
      </c>
      <c r="I8" s="255" t="s">
        <v>936</v>
      </c>
      <c r="J8" s="255" t="s">
        <v>936</v>
      </c>
      <c r="K8" s="255" t="s">
        <v>936</v>
      </c>
      <c r="L8" s="254">
        <v>0.04</v>
      </c>
    </row>
    <row r="9" spans="1:13">
      <c r="A9" s="248" t="s">
        <v>32</v>
      </c>
      <c r="B9" s="254">
        <v>7.62</v>
      </c>
      <c r="C9" s="254">
        <v>7.94</v>
      </c>
      <c r="D9" s="255">
        <v>7.4</v>
      </c>
      <c r="E9" s="255">
        <v>7.05</v>
      </c>
      <c r="F9" s="254">
        <v>7.2</v>
      </c>
      <c r="G9" s="254">
        <v>7.49</v>
      </c>
      <c r="H9" s="254">
        <v>7.67</v>
      </c>
      <c r="I9" s="254">
        <v>7.66</v>
      </c>
      <c r="J9" s="254">
        <v>3.09</v>
      </c>
      <c r="K9" s="254">
        <v>7.56</v>
      </c>
      <c r="L9" s="254">
        <v>7.69</v>
      </c>
    </row>
    <row r="10" spans="1:13" ht="14.25">
      <c r="A10" s="248" t="s">
        <v>1207</v>
      </c>
      <c r="B10" s="254">
        <v>7.51</v>
      </c>
      <c r="C10" s="254">
        <v>7.16</v>
      </c>
      <c r="D10" s="255">
        <v>7.49</v>
      </c>
      <c r="E10" s="255">
        <v>7.72</v>
      </c>
      <c r="F10" s="254">
        <v>7.51</v>
      </c>
      <c r="G10" s="265">
        <v>7.41</v>
      </c>
      <c r="H10" s="254">
        <v>7.37</v>
      </c>
      <c r="I10" s="254">
        <v>7.35</v>
      </c>
      <c r="J10" s="254">
        <v>4.6399999999999997</v>
      </c>
      <c r="K10" s="254">
        <v>7.6</v>
      </c>
      <c r="L10" s="254">
        <v>7.48</v>
      </c>
    </row>
    <row r="11" spans="1:13" ht="14.25">
      <c r="A11" s="248" t="s">
        <v>1208</v>
      </c>
      <c r="B11" s="254">
        <v>0.17</v>
      </c>
      <c r="C11" s="254">
        <v>0.23</v>
      </c>
      <c r="D11" s="255">
        <v>0.14000000000000001</v>
      </c>
      <c r="E11" s="255">
        <v>0.14000000000000001</v>
      </c>
      <c r="F11" s="254">
        <v>0.3</v>
      </c>
      <c r="G11" s="254">
        <v>0.22</v>
      </c>
      <c r="H11" s="254">
        <v>0.18</v>
      </c>
      <c r="I11" s="254">
        <v>0.17</v>
      </c>
      <c r="J11" s="254">
        <v>0.06</v>
      </c>
      <c r="K11" s="254">
        <v>0.08</v>
      </c>
      <c r="L11" s="254">
        <v>0.13</v>
      </c>
    </row>
    <row r="12" spans="1:13">
      <c r="B12" s="254"/>
      <c r="C12" s="254"/>
      <c r="D12" s="254"/>
      <c r="E12" s="254"/>
      <c r="F12" s="254"/>
      <c r="G12" s="254"/>
      <c r="H12" s="254"/>
      <c r="I12" s="254"/>
      <c r="J12" s="254"/>
      <c r="K12" s="254"/>
      <c r="L12" s="254"/>
    </row>
    <row r="13" spans="1:13">
      <c r="A13" s="248" t="s">
        <v>34</v>
      </c>
      <c r="B13" s="254">
        <v>100.76</v>
      </c>
      <c r="C13" s="254">
        <v>100.44</v>
      </c>
      <c r="D13" s="254">
        <v>100.82000000000001</v>
      </c>
      <c r="E13" s="254">
        <v>100.59000000000002</v>
      </c>
      <c r="F13" s="254">
        <v>100.34</v>
      </c>
      <c r="G13" s="254">
        <v>101.13</v>
      </c>
      <c r="H13" s="254">
        <v>100.77000000000002</v>
      </c>
      <c r="I13" s="254">
        <v>100.75999999999999</v>
      </c>
      <c r="J13" s="254">
        <v>34.61</v>
      </c>
      <c r="K13" s="254">
        <v>101.62</v>
      </c>
      <c r="L13" s="254">
        <v>100.91000000000003</v>
      </c>
    </row>
    <row r="14" spans="1:13" ht="15.95" customHeight="1">
      <c r="B14" s="254"/>
      <c r="C14" s="254"/>
      <c r="D14" s="254"/>
      <c r="E14" s="254"/>
      <c r="F14" s="254"/>
      <c r="I14" s="254"/>
      <c r="J14" s="255"/>
    </row>
    <row r="15" spans="1:13" ht="15">
      <c r="A15" s="248" t="s">
        <v>1213</v>
      </c>
    </row>
    <row r="16" spans="1:13">
      <c r="A16" s="248" t="s">
        <v>940</v>
      </c>
      <c r="B16" s="257">
        <v>2.6452544400050786</v>
      </c>
      <c r="C16" s="257">
        <v>2.6351278390628692</v>
      </c>
      <c r="D16" s="257">
        <v>2.6599717979522941</v>
      </c>
      <c r="E16" s="257">
        <v>2.6638420108515337</v>
      </c>
      <c r="F16" s="257">
        <v>2.6623982940670614</v>
      </c>
      <c r="G16" s="257">
        <v>2.650555442445111</v>
      </c>
      <c r="H16" s="257">
        <v>2.6387596466597949</v>
      </c>
      <c r="I16" s="257">
        <v>2.6417478411853703</v>
      </c>
      <c r="J16" s="257">
        <v>2.234318908426014</v>
      </c>
      <c r="K16" s="257">
        <v>2.6398319704523248</v>
      </c>
      <c r="L16" s="257">
        <v>2.640882466710921</v>
      </c>
    </row>
    <row r="17" spans="1:14">
      <c r="A17" s="248" t="s">
        <v>203</v>
      </c>
      <c r="B17" s="257">
        <v>1.344486733320414</v>
      </c>
      <c r="C17" s="257">
        <v>1.3567050905610092</v>
      </c>
      <c r="D17" s="257">
        <v>1.3355140874037013</v>
      </c>
      <c r="E17" s="257">
        <v>1.3251011867043627</v>
      </c>
      <c r="F17" s="257">
        <v>1.3298003116558175</v>
      </c>
      <c r="G17" s="257">
        <v>1.344304400207269</v>
      </c>
      <c r="H17" s="257">
        <v>1.356201996188541</v>
      </c>
      <c r="I17" s="257">
        <v>1.3538263923976948</v>
      </c>
      <c r="J17" s="257">
        <v>1.6416227407119364</v>
      </c>
      <c r="K17" s="257">
        <v>1.3507920662028516</v>
      </c>
      <c r="L17" s="257">
        <v>1.3503191671403829</v>
      </c>
    </row>
    <row r="18" spans="1:14" ht="15">
      <c r="A18" s="248" t="s">
        <v>1214</v>
      </c>
      <c r="B18" s="257">
        <v>1.1128052237404384E-3</v>
      </c>
      <c r="C18" s="257">
        <v>7.4427145953408495E-4</v>
      </c>
      <c r="D18" s="258">
        <v>7.3979550413062268E-4</v>
      </c>
      <c r="E18" s="258">
        <v>1.2254952307281594E-2</v>
      </c>
      <c r="F18" s="258">
        <v>4.8371870051387164E-3</v>
      </c>
      <c r="G18" s="258">
        <v>1.1083450371254043E-3</v>
      </c>
      <c r="H18" s="257">
        <v>1.8535403277709828E-3</v>
      </c>
      <c r="I18" s="257">
        <v>1.1118893687851936E-3</v>
      </c>
      <c r="J18" s="257">
        <v>5.6658176535514101E-3</v>
      </c>
      <c r="K18" s="258">
        <v>1.0670655903139771E-2</v>
      </c>
      <c r="L18" s="258">
        <v>1.4815364434858059E-3</v>
      </c>
    </row>
    <row r="19" spans="1:14">
      <c r="A19" s="248" t="s">
        <v>974</v>
      </c>
      <c r="B19" s="257">
        <f>SUM(B16:B18)</f>
        <v>3.9908539785492332</v>
      </c>
      <c r="C19" s="257">
        <f t="shared" ref="C19:L19" si="0">SUM(C16:C18)</f>
        <v>3.9925772010834124</v>
      </c>
      <c r="D19" s="257">
        <f t="shared" si="0"/>
        <v>3.996225680860126</v>
      </c>
      <c r="E19" s="257">
        <f t="shared" si="0"/>
        <v>4.0011981498631783</v>
      </c>
      <c r="F19" s="257">
        <f t="shared" si="0"/>
        <v>3.9970357927280178</v>
      </c>
      <c r="G19" s="257">
        <f t="shared" si="0"/>
        <v>3.9959681876895052</v>
      </c>
      <c r="H19" s="257">
        <f t="shared" si="0"/>
        <v>3.996815183176107</v>
      </c>
      <c r="I19" s="257">
        <f t="shared" si="0"/>
        <v>3.9966861229518504</v>
      </c>
      <c r="J19" s="257">
        <f t="shared" si="0"/>
        <v>3.8816074667915021</v>
      </c>
      <c r="K19" s="257">
        <f t="shared" si="0"/>
        <v>4.0012946925583162</v>
      </c>
      <c r="L19" s="257">
        <f t="shared" si="0"/>
        <v>3.9926831702947898</v>
      </c>
    </row>
    <row r="20" spans="1:14">
      <c r="B20" s="257"/>
      <c r="C20" s="257"/>
      <c r="D20" s="258"/>
      <c r="E20" s="258"/>
      <c r="F20" s="258"/>
      <c r="G20" s="258"/>
      <c r="H20" s="257"/>
      <c r="I20" s="257"/>
      <c r="J20" s="257"/>
      <c r="K20" s="258"/>
      <c r="L20" s="258"/>
    </row>
    <row r="21" spans="1:14">
      <c r="A21" s="248" t="s">
        <v>58</v>
      </c>
      <c r="B21" s="258">
        <v>0</v>
      </c>
      <c r="C21" s="258">
        <v>0</v>
      </c>
      <c r="D21" s="257">
        <v>0</v>
      </c>
      <c r="E21" s="258">
        <v>6.9603913753670248E-4</v>
      </c>
      <c r="F21" s="258">
        <v>0</v>
      </c>
      <c r="G21" s="257">
        <v>1.7311301073016433E-3</v>
      </c>
      <c r="H21" s="257">
        <v>0</v>
      </c>
      <c r="I21" s="257">
        <v>3.4733320361768946E-4</v>
      </c>
      <c r="J21" s="257">
        <v>0</v>
      </c>
      <c r="K21" s="257">
        <v>6.8965055838285123E-4</v>
      </c>
      <c r="L21" s="257">
        <v>5.2065445119221939E-4</v>
      </c>
    </row>
    <row r="22" spans="1:14">
      <c r="A22" s="248" t="s">
        <v>48</v>
      </c>
      <c r="B22" s="257">
        <v>1.8003120564793946E-3</v>
      </c>
      <c r="C22" s="258">
        <v>0</v>
      </c>
      <c r="D22" s="257">
        <v>2.5646821018536156E-4</v>
      </c>
      <c r="E22" s="258">
        <v>0</v>
      </c>
      <c r="F22" s="258">
        <v>0</v>
      </c>
      <c r="G22" s="257">
        <v>1.5369396886153056E-3</v>
      </c>
      <c r="H22" s="257">
        <v>2.5703004017492783E-4</v>
      </c>
      <c r="I22" s="257">
        <v>0</v>
      </c>
      <c r="J22" s="257">
        <v>0</v>
      </c>
      <c r="K22" s="257">
        <v>0</v>
      </c>
      <c r="L22" s="257">
        <v>1.0272217061705782E-3</v>
      </c>
    </row>
    <row r="23" spans="1:14">
      <c r="A23" s="248" t="s">
        <v>205</v>
      </c>
      <c r="B23" s="257">
        <v>0.36212451359353998</v>
      </c>
      <c r="C23" s="257">
        <v>0.37855320270908049</v>
      </c>
      <c r="D23" s="257">
        <v>0.35068602901125906</v>
      </c>
      <c r="E23" s="257">
        <v>0.33542224019129474</v>
      </c>
      <c r="F23" s="257">
        <v>0.34323144935095384</v>
      </c>
      <c r="G23" s="257">
        <v>0.35451988236945153</v>
      </c>
      <c r="H23" s="257">
        <v>0.36427758747623407</v>
      </c>
      <c r="I23" s="257">
        <v>0.36372583142900838</v>
      </c>
      <c r="J23" s="257">
        <v>0.44859674798439986</v>
      </c>
      <c r="K23" s="257">
        <v>0.35638545053521248</v>
      </c>
      <c r="L23" s="257">
        <v>0.36490829855532608</v>
      </c>
    </row>
    <row r="24" spans="1:14">
      <c r="A24" s="248" t="s">
        <v>213</v>
      </c>
      <c r="B24" s="257">
        <v>0.64582761538020983</v>
      </c>
      <c r="C24" s="257">
        <v>0.61772213749223581</v>
      </c>
      <c r="D24" s="257">
        <v>0.64230644995872177</v>
      </c>
      <c r="E24" s="257">
        <v>0.66465114818027671</v>
      </c>
      <c r="F24" s="257">
        <v>0.64784071033970547</v>
      </c>
      <c r="G24" s="257">
        <v>0.63467400035422805</v>
      </c>
      <c r="H24" s="257">
        <v>0.63340034623350161</v>
      </c>
      <c r="I24" s="257">
        <v>0.63154810388347982</v>
      </c>
      <c r="J24" s="257">
        <v>1.2189596866327002</v>
      </c>
      <c r="K24" s="257">
        <v>0.64831412415953416</v>
      </c>
      <c r="L24" s="257">
        <v>0.64229230486644306</v>
      </c>
    </row>
    <row r="25" spans="1:14">
      <c r="A25" s="248" t="s">
        <v>209</v>
      </c>
      <c r="B25" s="257">
        <v>9.6191628907133942E-3</v>
      </c>
      <c r="C25" s="257">
        <v>1.3056286236029809E-2</v>
      </c>
      <c r="D25" s="257">
        <v>7.8995105698487153E-3</v>
      </c>
      <c r="E25" s="257">
        <v>7.9307850282735182E-3</v>
      </c>
      <c r="F25" s="257">
        <v>1.7027905712409214E-2</v>
      </c>
      <c r="G25" s="257">
        <v>1.2398434838532087E-2</v>
      </c>
      <c r="H25" s="257">
        <v>1.0178762873332933E-2</v>
      </c>
      <c r="I25" s="257">
        <v>9.6112461791354638E-3</v>
      </c>
      <c r="J25" s="257">
        <v>1.0371326251530227E-2</v>
      </c>
      <c r="K25" s="257">
        <v>4.4902814291406176E-3</v>
      </c>
      <c r="L25" s="257">
        <v>7.3449045563762317E-3</v>
      </c>
    </row>
    <row r="26" spans="1:14">
      <c r="A26" s="248" t="s">
        <v>975</v>
      </c>
      <c r="B26" s="257">
        <f>SUM(B21:B25)</f>
        <v>1.0193716039209426</v>
      </c>
      <c r="C26" s="257">
        <f t="shared" ref="C26:L26" si="1">SUM(C21:C25)</f>
        <v>1.009331626437346</v>
      </c>
      <c r="D26" s="257">
        <f t="shared" si="1"/>
        <v>1.0011484577500149</v>
      </c>
      <c r="E26" s="257">
        <f t="shared" si="1"/>
        <v>1.0087002125373816</v>
      </c>
      <c r="F26" s="257">
        <f t="shared" si="1"/>
        <v>1.0081000654030685</v>
      </c>
      <c r="G26" s="257">
        <f t="shared" si="1"/>
        <v>1.0048603873581285</v>
      </c>
      <c r="H26" s="257">
        <f t="shared" si="1"/>
        <v>1.0081137266232436</v>
      </c>
      <c r="I26" s="257">
        <f t="shared" si="1"/>
        <v>1.0052325146952414</v>
      </c>
      <c r="J26" s="257">
        <f t="shared" si="1"/>
        <v>1.67792776086863</v>
      </c>
      <c r="K26" s="257">
        <f t="shared" si="1"/>
        <v>1.0098795066822701</v>
      </c>
      <c r="L26" s="257">
        <f t="shared" si="1"/>
        <v>1.0160933841355082</v>
      </c>
    </row>
    <row r="27" spans="1:14">
      <c r="K27" s="257"/>
    </row>
    <row r="28" spans="1:14" ht="14.25">
      <c r="A28" s="248" t="s">
        <v>1215</v>
      </c>
      <c r="B28" s="266">
        <v>35.587139347261932</v>
      </c>
      <c r="C28" s="266">
        <v>37.505334499946841</v>
      </c>
      <c r="D28" s="266">
        <v>35.037349951465849</v>
      </c>
      <c r="E28" s="266">
        <v>33.275878120619936</v>
      </c>
      <c r="F28" s="266">
        <v>34.04735909958697</v>
      </c>
      <c r="G28" s="266">
        <v>35.395627158195666</v>
      </c>
      <c r="H28" s="266">
        <v>36.143787972163352</v>
      </c>
      <c r="I28" s="266">
        <v>36.195760284682855</v>
      </c>
      <c r="J28" s="266">
        <v>26.735164555127817</v>
      </c>
      <c r="K28" s="266">
        <v>35.31401434255627</v>
      </c>
      <c r="L28" s="266">
        <v>35.967661941802881</v>
      </c>
    </row>
    <row r="29" spans="1:14" ht="14.25">
      <c r="A29" s="248" t="s">
        <v>1216</v>
      </c>
      <c r="B29" s="266">
        <v>63.467554612009607</v>
      </c>
      <c r="C29" s="266">
        <v>61.201107873001021</v>
      </c>
      <c r="D29" s="266">
        <v>64.17340299166834</v>
      </c>
      <c r="E29" s="266">
        <v>65.937340907876347</v>
      </c>
      <c r="F29" s="266">
        <v>64.263532219956701</v>
      </c>
      <c r="G29" s="266">
        <v>63.366500443910077</v>
      </c>
      <c r="H29" s="266">
        <v>62.846270544306108</v>
      </c>
      <c r="I29" s="266">
        <v>62.847787539868712</v>
      </c>
      <c r="J29" s="266">
        <v>72.646732181227449</v>
      </c>
      <c r="K29" s="266">
        <v>64.241046441904345</v>
      </c>
      <c r="L29" s="266">
        <v>63.308377969801128</v>
      </c>
    </row>
    <row r="30" spans="1:14" ht="15" thickBot="1">
      <c r="A30" s="247" t="s">
        <v>1217</v>
      </c>
      <c r="B30" s="267">
        <v>0.94530604072845947</v>
      </c>
      <c r="C30" s="267">
        <v>1.2935576270521505</v>
      </c>
      <c r="D30" s="267">
        <v>0.78924705686580598</v>
      </c>
      <c r="E30" s="267">
        <v>0.78678097150373749</v>
      </c>
      <c r="F30" s="267">
        <v>1.6891086804563344</v>
      </c>
      <c r="G30" s="267">
        <v>1.2378723978942645</v>
      </c>
      <c r="H30" s="267">
        <v>1.0099414835305398</v>
      </c>
      <c r="I30" s="267">
        <v>0.95645217544842254</v>
      </c>
      <c r="J30" s="267">
        <v>0.61810326364474699</v>
      </c>
      <c r="K30" s="267">
        <v>0.44493921553937965</v>
      </c>
      <c r="L30" s="267">
        <v>0.72396008839600035</v>
      </c>
      <c r="M30" s="253"/>
    </row>
    <row r="31" spans="1:14">
      <c r="A31" s="248" t="s">
        <v>1254</v>
      </c>
      <c r="B31" s="266"/>
      <c r="C31" s="266"/>
      <c r="D31" s="266"/>
      <c r="E31" s="266"/>
      <c r="F31" s="266"/>
      <c r="G31" s="266"/>
      <c r="H31" s="266"/>
      <c r="I31" s="266"/>
      <c r="J31" s="266"/>
      <c r="K31" s="266"/>
      <c r="L31" s="266"/>
      <c r="M31" s="253"/>
    </row>
    <row r="32" spans="1:14" ht="15.4" customHeight="1">
      <c r="A32" s="253" t="s">
        <v>1220</v>
      </c>
      <c r="B32" s="269"/>
      <c r="C32" s="269"/>
      <c r="D32" s="269"/>
      <c r="E32" s="269"/>
      <c r="F32" s="269"/>
      <c r="G32" s="269"/>
      <c r="H32" s="269"/>
      <c r="I32" s="269"/>
      <c r="J32" s="269"/>
      <c r="K32" s="269"/>
      <c r="L32" s="269"/>
      <c r="M32" s="269"/>
      <c r="N32" s="269"/>
    </row>
    <row r="33" spans="1:14" ht="15">
      <c r="A33" s="268" t="s">
        <v>1221</v>
      </c>
      <c r="B33" s="269"/>
      <c r="C33" s="269"/>
      <c r="D33" s="269"/>
      <c r="E33" s="269"/>
      <c r="F33" s="269"/>
      <c r="G33" s="269"/>
      <c r="H33" s="269"/>
      <c r="I33" s="269"/>
      <c r="J33" s="269"/>
      <c r="K33" s="269"/>
      <c r="L33" s="269"/>
      <c r="M33" s="269"/>
      <c r="N33" s="269"/>
    </row>
    <row r="34" spans="1:14" ht="15.6" customHeight="1">
      <c r="A34" s="270" t="s">
        <v>1218</v>
      </c>
    </row>
  </sheetData>
  <mergeCells count="1">
    <mergeCell ref="A1:L1"/>
  </mergeCells>
  <pageMargins left="0.75" right="0.75" top="1" bottom="1" header="0.5" footer="0.5"/>
  <pageSetup orientation="portrait" horizontalDpi="4294967293" verticalDpi="4294967293"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3"/>
  <sheetViews>
    <sheetView zoomScaleNormal="100" workbookViewId="0">
      <pane xSplit="1" topLeftCell="B1" activePane="topRight" state="frozen"/>
      <selection pane="topRight" sqref="A1:L1"/>
    </sheetView>
  </sheetViews>
  <sheetFormatPr defaultColWidth="9.28515625" defaultRowHeight="12.75"/>
  <cols>
    <col min="1" max="1" width="7.42578125" style="248" customWidth="1"/>
    <col min="2" max="46" width="10.28515625" style="248" bestFit="1" customWidth="1"/>
    <col min="47" max="256" width="9.28515625" style="248"/>
    <col min="257" max="257" width="10.5703125" style="248" bestFit="1" customWidth="1"/>
    <col min="258" max="258" width="15.42578125" style="248" bestFit="1" customWidth="1"/>
    <col min="259" max="259" width="15.28515625" style="248" bestFit="1" customWidth="1"/>
    <col min="260" max="260" width="16.140625" style="248" bestFit="1" customWidth="1"/>
    <col min="261" max="262" width="16" style="248" bestFit="1" customWidth="1"/>
    <col min="263" max="263" width="15.85546875" style="248" bestFit="1" customWidth="1"/>
    <col min="264" max="264" width="16.28515625" style="248" bestFit="1" customWidth="1"/>
    <col min="265" max="265" width="16.140625" style="248" bestFit="1" customWidth="1"/>
    <col min="266" max="266" width="17" style="248" bestFit="1" customWidth="1"/>
    <col min="267" max="267" width="16.7109375" style="248" bestFit="1" customWidth="1"/>
    <col min="268" max="268" width="11.7109375" style="248" bestFit="1" customWidth="1"/>
    <col min="269" max="269" width="11.42578125" style="248" bestFit="1" customWidth="1"/>
    <col min="270" max="270" width="11.7109375" style="248" bestFit="1" customWidth="1"/>
    <col min="271" max="271" width="11.42578125" style="248" bestFit="1" customWidth="1"/>
    <col min="272" max="272" width="12.5703125" style="248" bestFit="1" customWidth="1"/>
    <col min="273" max="273" width="15" style="248" bestFit="1" customWidth="1"/>
    <col min="274" max="274" width="14.85546875" style="248" bestFit="1" customWidth="1"/>
    <col min="275" max="275" width="11.7109375" style="248" bestFit="1" customWidth="1"/>
    <col min="276" max="276" width="11.42578125" style="248" bestFit="1" customWidth="1"/>
    <col min="277" max="277" width="15.5703125" style="248" bestFit="1" customWidth="1"/>
    <col min="278" max="278" width="15.42578125" style="248" bestFit="1" customWidth="1"/>
    <col min="279" max="279" width="11.7109375" style="248" bestFit="1" customWidth="1"/>
    <col min="280" max="280" width="11.42578125" style="248" bestFit="1" customWidth="1"/>
    <col min="281" max="512" width="9.28515625" style="248"/>
    <col min="513" max="513" width="10.5703125" style="248" bestFit="1" customWidth="1"/>
    <col min="514" max="514" width="15.42578125" style="248" bestFit="1" customWidth="1"/>
    <col min="515" max="515" width="15.28515625" style="248" bestFit="1" customWidth="1"/>
    <col min="516" max="516" width="16.140625" style="248" bestFit="1" customWidth="1"/>
    <col min="517" max="518" width="16" style="248" bestFit="1" customWidth="1"/>
    <col min="519" max="519" width="15.85546875" style="248" bestFit="1" customWidth="1"/>
    <col min="520" max="520" width="16.28515625" style="248" bestFit="1" customWidth="1"/>
    <col min="521" max="521" width="16.140625" style="248" bestFit="1" customWidth="1"/>
    <col min="522" max="522" width="17" style="248" bestFit="1" customWidth="1"/>
    <col min="523" max="523" width="16.7109375" style="248" bestFit="1" customWidth="1"/>
    <col min="524" max="524" width="11.7109375" style="248" bestFit="1" customWidth="1"/>
    <col min="525" max="525" width="11.42578125" style="248" bestFit="1" customWidth="1"/>
    <col min="526" max="526" width="11.7109375" style="248" bestFit="1" customWidth="1"/>
    <col min="527" max="527" width="11.42578125" style="248" bestFit="1" customWidth="1"/>
    <col min="528" max="528" width="12.5703125" style="248" bestFit="1" customWidth="1"/>
    <col min="529" max="529" width="15" style="248" bestFit="1" customWidth="1"/>
    <col min="530" max="530" width="14.85546875" style="248" bestFit="1" customWidth="1"/>
    <col min="531" max="531" width="11.7109375" style="248" bestFit="1" customWidth="1"/>
    <col min="532" max="532" width="11.42578125" style="248" bestFit="1" customWidth="1"/>
    <col min="533" max="533" width="15.5703125" style="248" bestFit="1" customWidth="1"/>
    <col min="534" max="534" width="15.42578125" style="248" bestFit="1" customWidth="1"/>
    <col min="535" max="535" width="11.7109375" style="248" bestFit="1" customWidth="1"/>
    <col min="536" max="536" width="11.42578125" style="248" bestFit="1" customWidth="1"/>
    <col min="537" max="768" width="9.28515625" style="248"/>
    <col min="769" max="769" width="10.5703125" style="248" bestFit="1" customWidth="1"/>
    <col min="770" max="770" width="15.42578125" style="248" bestFit="1" customWidth="1"/>
    <col min="771" max="771" width="15.28515625" style="248" bestFit="1" customWidth="1"/>
    <col min="772" max="772" width="16.140625" style="248" bestFit="1" customWidth="1"/>
    <col min="773" max="774" width="16" style="248" bestFit="1" customWidth="1"/>
    <col min="775" max="775" width="15.85546875" style="248" bestFit="1" customWidth="1"/>
    <col min="776" max="776" width="16.28515625" style="248" bestFit="1" customWidth="1"/>
    <col min="777" max="777" width="16.140625" style="248" bestFit="1" customWidth="1"/>
    <col min="778" max="778" width="17" style="248" bestFit="1" customWidth="1"/>
    <col min="779" max="779" width="16.7109375" style="248" bestFit="1" customWidth="1"/>
    <col min="780" max="780" width="11.7109375" style="248" bestFit="1" customWidth="1"/>
    <col min="781" max="781" width="11.42578125" style="248" bestFit="1" customWidth="1"/>
    <col min="782" max="782" width="11.7109375" style="248" bestFit="1" customWidth="1"/>
    <col min="783" max="783" width="11.42578125" style="248" bestFit="1" customWidth="1"/>
    <col min="784" max="784" width="12.5703125" style="248" bestFit="1" customWidth="1"/>
    <col min="785" max="785" width="15" style="248" bestFit="1" customWidth="1"/>
    <col min="786" max="786" width="14.85546875" style="248" bestFit="1" customWidth="1"/>
    <col min="787" max="787" width="11.7109375" style="248" bestFit="1" customWidth="1"/>
    <col min="788" max="788" width="11.42578125" style="248" bestFit="1" customWidth="1"/>
    <col min="789" max="789" width="15.5703125" style="248" bestFit="1" customWidth="1"/>
    <col min="790" max="790" width="15.42578125" style="248" bestFit="1" customWidth="1"/>
    <col min="791" max="791" width="11.7109375" style="248" bestFit="1" customWidth="1"/>
    <col min="792" max="792" width="11.42578125" style="248" bestFit="1" customWidth="1"/>
    <col min="793" max="1024" width="9.28515625" style="248"/>
    <col min="1025" max="1025" width="10.5703125" style="248" bestFit="1" customWidth="1"/>
    <col min="1026" max="1026" width="15.42578125" style="248" bestFit="1" customWidth="1"/>
    <col min="1027" max="1027" width="15.28515625" style="248" bestFit="1" customWidth="1"/>
    <col min="1028" max="1028" width="16.140625" style="248" bestFit="1" customWidth="1"/>
    <col min="1029" max="1030" width="16" style="248" bestFit="1" customWidth="1"/>
    <col min="1031" max="1031" width="15.85546875" style="248" bestFit="1" customWidth="1"/>
    <col min="1032" max="1032" width="16.28515625" style="248" bestFit="1" customWidth="1"/>
    <col min="1033" max="1033" width="16.140625" style="248" bestFit="1" customWidth="1"/>
    <col min="1034" max="1034" width="17" style="248" bestFit="1" customWidth="1"/>
    <col min="1035" max="1035" width="16.7109375" style="248" bestFit="1" customWidth="1"/>
    <col min="1036" max="1036" width="11.7109375" style="248" bestFit="1" customWidth="1"/>
    <col min="1037" max="1037" width="11.42578125" style="248" bestFit="1" customWidth="1"/>
    <col min="1038" max="1038" width="11.7109375" style="248" bestFit="1" customWidth="1"/>
    <col min="1039" max="1039" width="11.42578125" style="248" bestFit="1" customWidth="1"/>
    <col min="1040" max="1040" width="12.5703125" style="248" bestFit="1" customWidth="1"/>
    <col min="1041" max="1041" width="15" style="248" bestFit="1" customWidth="1"/>
    <col min="1042" max="1042" width="14.85546875" style="248" bestFit="1" customWidth="1"/>
    <col min="1043" max="1043" width="11.7109375" style="248" bestFit="1" customWidth="1"/>
    <col min="1044" max="1044" width="11.42578125" style="248" bestFit="1" customWidth="1"/>
    <col min="1045" max="1045" width="15.5703125" style="248" bestFit="1" customWidth="1"/>
    <col min="1046" max="1046" width="15.42578125" style="248" bestFit="1" customWidth="1"/>
    <col min="1047" max="1047" width="11.7109375" style="248" bestFit="1" customWidth="1"/>
    <col min="1048" max="1048" width="11.42578125" style="248" bestFit="1" customWidth="1"/>
    <col min="1049" max="1280" width="9.28515625" style="248"/>
    <col min="1281" max="1281" width="10.5703125" style="248" bestFit="1" customWidth="1"/>
    <col min="1282" max="1282" width="15.42578125" style="248" bestFit="1" customWidth="1"/>
    <col min="1283" max="1283" width="15.28515625" style="248" bestFit="1" customWidth="1"/>
    <col min="1284" max="1284" width="16.140625" style="248" bestFit="1" customWidth="1"/>
    <col min="1285" max="1286" width="16" style="248" bestFit="1" customWidth="1"/>
    <col min="1287" max="1287" width="15.85546875" style="248" bestFit="1" customWidth="1"/>
    <col min="1288" max="1288" width="16.28515625" style="248" bestFit="1" customWidth="1"/>
    <col min="1289" max="1289" width="16.140625" style="248" bestFit="1" customWidth="1"/>
    <col min="1290" max="1290" width="17" style="248" bestFit="1" customWidth="1"/>
    <col min="1291" max="1291" width="16.7109375" style="248" bestFit="1" customWidth="1"/>
    <col min="1292" max="1292" width="11.7109375" style="248" bestFit="1" customWidth="1"/>
    <col min="1293" max="1293" width="11.42578125" style="248" bestFit="1" customWidth="1"/>
    <col min="1294" max="1294" width="11.7109375" style="248" bestFit="1" customWidth="1"/>
    <col min="1295" max="1295" width="11.42578125" style="248" bestFit="1" customWidth="1"/>
    <col min="1296" max="1296" width="12.5703125" style="248" bestFit="1" customWidth="1"/>
    <col min="1297" max="1297" width="15" style="248" bestFit="1" customWidth="1"/>
    <col min="1298" max="1298" width="14.85546875" style="248" bestFit="1" customWidth="1"/>
    <col min="1299" max="1299" width="11.7109375" style="248" bestFit="1" customWidth="1"/>
    <col min="1300" max="1300" width="11.42578125" style="248" bestFit="1" customWidth="1"/>
    <col min="1301" max="1301" width="15.5703125" style="248" bestFit="1" customWidth="1"/>
    <col min="1302" max="1302" width="15.42578125" style="248" bestFit="1" customWidth="1"/>
    <col min="1303" max="1303" width="11.7109375" style="248" bestFit="1" customWidth="1"/>
    <col min="1304" max="1304" width="11.42578125" style="248" bestFit="1" customWidth="1"/>
    <col min="1305" max="1536" width="9.28515625" style="248"/>
    <col min="1537" max="1537" width="10.5703125" style="248" bestFit="1" customWidth="1"/>
    <col min="1538" max="1538" width="15.42578125" style="248" bestFit="1" customWidth="1"/>
    <col min="1539" max="1539" width="15.28515625" style="248" bestFit="1" customWidth="1"/>
    <col min="1540" max="1540" width="16.140625" style="248" bestFit="1" customWidth="1"/>
    <col min="1541" max="1542" width="16" style="248" bestFit="1" customWidth="1"/>
    <col min="1543" max="1543" width="15.85546875" style="248" bestFit="1" customWidth="1"/>
    <col min="1544" max="1544" width="16.28515625" style="248" bestFit="1" customWidth="1"/>
    <col min="1545" max="1545" width="16.140625" style="248" bestFit="1" customWidth="1"/>
    <col min="1546" max="1546" width="17" style="248" bestFit="1" customWidth="1"/>
    <col min="1547" max="1547" width="16.7109375" style="248" bestFit="1" customWidth="1"/>
    <col min="1548" max="1548" width="11.7109375" style="248" bestFit="1" customWidth="1"/>
    <col min="1549" max="1549" width="11.42578125" style="248" bestFit="1" customWidth="1"/>
    <col min="1550" max="1550" width="11.7109375" style="248" bestFit="1" customWidth="1"/>
    <col min="1551" max="1551" width="11.42578125" style="248" bestFit="1" customWidth="1"/>
    <col min="1552" max="1552" width="12.5703125" style="248" bestFit="1" customWidth="1"/>
    <col min="1553" max="1553" width="15" style="248" bestFit="1" customWidth="1"/>
    <col min="1554" max="1554" width="14.85546875" style="248" bestFit="1" customWidth="1"/>
    <col min="1555" max="1555" width="11.7109375" style="248" bestFit="1" customWidth="1"/>
    <col min="1556" max="1556" width="11.42578125" style="248" bestFit="1" customWidth="1"/>
    <col min="1557" max="1557" width="15.5703125" style="248" bestFit="1" customWidth="1"/>
    <col min="1558" max="1558" width="15.42578125" style="248" bestFit="1" customWidth="1"/>
    <col min="1559" max="1559" width="11.7109375" style="248" bestFit="1" customWidth="1"/>
    <col min="1560" max="1560" width="11.42578125" style="248" bestFit="1" customWidth="1"/>
    <col min="1561" max="1792" width="9.28515625" style="248"/>
    <col min="1793" max="1793" width="10.5703125" style="248" bestFit="1" customWidth="1"/>
    <col min="1794" max="1794" width="15.42578125" style="248" bestFit="1" customWidth="1"/>
    <col min="1795" max="1795" width="15.28515625" style="248" bestFit="1" customWidth="1"/>
    <col min="1796" max="1796" width="16.140625" style="248" bestFit="1" customWidth="1"/>
    <col min="1797" max="1798" width="16" style="248" bestFit="1" customWidth="1"/>
    <col min="1799" max="1799" width="15.85546875" style="248" bestFit="1" customWidth="1"/>
    <col min="1800" max="1800" width="16.28515625" style="248" bestFit="1" customWidth="1"/>
    <col min="1801" max="1801" width="16.140625" style="248" bestFit="1" customWidth="1"/>
    <col min="1802" max="1802" width="17" style="248" bestFit="1" customWidth="1"/>
    <col min="1803" max="1803" width="16.7109375" style="248" bestFit="1" customWidth="1"/>
    <col min="1804" max="1804" width="11.7109375" style="248" bestFit="1" customWidth="1"/>
    <col min="1805" max="1805" width="11.42578125" style="248" bestFit="1" customWidth="1"/>
    <col min="1806" max="1806" width="11.7109375" style="248" bestFit="1" customWidth="1"/>
    <col min="1807" max="1807" width="11.42578125" style="248" bestFit="1" customWidth="1"/>
    <col min="1808" max="1808" width="12.5703125" style="248" bestFit="1" customWidth="1"/>
    <col min="1809" max="1809" width="15" style="248" bestFit="1" customWidth="1"/>
    <col min="1810" max="1810" width="14.85546875" style="248" bestFit="1" customWidth="1"/>
    <col min="1811" max="1811" width="11.7109375" style="248" bestFit="1" customWidth="1"/>
    <col min="1812" max="1812" width="11.42578125" style="248" bestFit="1" customWidth="1"/>
    <col min="1813" max="1813" width="15.5703125" style="248" bestFit="1" customWidth="1"/>
    <col min="1814" max="1814" width="15.42578125" style="248" bestFit="1" customWidth="1"/>
    <col min="1815" max="1815" width="11.7109375" style="248" bestFit="1" customWidth="1"/>
    <col min="1816" max="1816" width="11.42578125" style="248" bestFit="1" customWidth="1"/>
    <col min="1817" max="2048" width="9.28515625" style="248"/>
    <col min="2049" max="2049" width="10.5703125" style="248" bestFit="1" customWidth="1"/>
    <col min="2050" max="2050" width="15.42578125" style="248" bestFit="1" customWidth="1"/>
    <col min="2051" max="2051" width="15.28515625" style="248" bestFit="1" customWidth="1"/>
    <col min="2052" max="2052" width="16.140625" style="248" bestFit="1" customWidth="1"/>
    <col min="2053" max="2054" width="16" style="248" bestFit="1" customWidth="1"/>
    <col min="2055" max="2055" width="15.85546875" style="248" bestFit="1" customWidth="1"/>
    <col min="2056" max="2056" width="16.28515625" style="248" bestFit="1" customWidth="1"/>
    <col min="2057" max="2057" width="16.140625" style="248" bestFit="1" customWidth="1"/>
    <col min="2058" max="2058" width="17" style="248" bestFit="1" customWidth="1"/>
    <col min="2059" max="2059" width="16.7109375" style="248" bestFit="1" customWidth="1"/>
    <col min="2060" max="2060" width="11.7109375" style="248" bestFit="1" customWidth="1"/>
    <col min="2061" max="2061" width="11.42578125" style="248" bestFit="1" customWidth="1"/>
    <col min="2062" max="2062" width="11.7109375" style="248" bestFit="1" customWidth="1"/>
    <col min="2063" max="2063" width="11.42578125" style="248" bestFit="1" customWidth="1"/>
    <col min="2064" max="2064" width="12.5703125" style="248" bestFit="1" customWidth="1"/>
    <col min="2065" max="2065" width="15" style="248" bestFit="1" customWidth="1"/>
    <col min="2066" max="2066" width="14.85546875" style="248" bestFit="1" customWidth="1"/>
    <col min="2067" max="2067" width="11.7109375" style="248" bestFit="1" customWidth="1"/>
    <col min="2068" max="2068" width="11.42578125" style="248" bestFit="1" customWidth="1"/>
    <col min="2069" max="2069" width="15.5703125" style="248" bestFit="1" customWidth="1"/>
    <col min="2070" max="2070" width="15.42578125" style="248" bestFit="1" customWidth="1"/>
    <col min="2071" max="2071" width="11.7109375" style="248" bestFit="1" customWidth="1"/>
    <col min="2072" max="2072" width="11.42578125" style="248" bestFit="1" customWidth="1"/>
    <col min="2073" max="2304" width="9.28515625" style="248"/>
    <col min="2305" max="2305" width="10.5703125" style="248" bestFit="1" customWidth="1"/>
    <col min="2306" max="2306" width="15.42578125" style="248" bestFit="1" customWidth="1"/>
    <col min="2307" max="2307" width="15.28515625" style="248" bestFit="1" customWidth="1"/>
    <col min="2308" max="2308" width="16.140625" style="248" bestFit="1" customWidth="1"/>
    <col min="2309" max="2310" width="16" style="248" bestFit="1" customWidth="1"/>
    <col min="2311" max="2311" width="15.85546875" style="248" bestFit="1" customWidth="1"/>
    <col min="2312" max="2312" width="16.28515625" style="248" bestFit="1" customWidth="1"/>
    <col min="2313" max="2313" width="16.140625" style="248" bestFit="1" customWidth="1"/>
    <col min="2314" max="2314" width="17" style="248" bestFit="1" customWidth="1"/>
    <col min="2315" max="2315" width="16.7109375" style="248" bestFit="1" customWidth="1"/>
    <col min="2316" max="2316" width="11.7109375" style="248" bestFit="1" customWidth="1"/>
    <col min="2317" max="2317" width="11.42578125" style="248" bestFit="1" customWidth="1"/>
    <col min="2318" max="2318" width="11.7109375" style="248" bestFit="1" customWidth="1"/>
    <col min="2319" max="2319" width="11.42578125" style="248" bestFit="1" customWidth="1"/>
    <col min="2320" max="2320" width="12.5703125" style="248" bestFit="1" customWidth="1"/>
    <col min="2321" max="2321" width="15" style="248" bestFit="1" customWidth="1"/>
    <col min="2322" max="2322" width="14.85546875" style="248" bestFit="1" customWidth="1"/>
    <col min="2323" max="2323" width="11.7109375" style="248" bestFit="1" customWidth="1"/>
    <col min="2324" max="2324" width="11.42578125" style="248" bestFit="1" customWidth="1"/>
    <col min="2325" max="2325" width="15.5703125" style="248" bestFit="1" customWidth="1"/>
    <col min="2326" max="2326" width="15.42578125" style="248" bestFit="1" customWidth="1"/>
    <col min="2327" max="2327" width="11.7109375" style="248" bestFit="1" customWidth="1"/>
    <col min="2328" max="2328" width="11.42578125" style="248" bestFit="1" customWidth="1"/>
    <col min="2329" max="2560" width="9.28515625" style="248"/>
    <col min="2561" max="2561" width="10.5703125" style="248" bestFit="1" customWidth="1"/>
    <col min="2562" max="2562" width="15.42578125" style="248" bestFit="1" customWidth="1"/>
    <col min="2563" max="2563" width="15.28515625" style="248" bestFit="1" customWidth="1"/>
    <col min="2564" max="2564" width="16.140625" style="248" bestFit="1" customWidth="1"/>
    <col min="2565" max="2566" width="16" style="248" bestFit="1" customWidth="1"/>
    <col min="2567" max="2567" width="15.85546875" style="248" bestFit="1" customWidth="1"/>
    <col min="2568" max="2568" width="16.28515625" style="248" bestFit="1" customWidth="1"/>
    <col min="2569" max="2569" width="16.140625" style="248" bestFit="1" customWidth="1"/>
    <col min="2570" max="2570" width="17" style="248" bestFit="1" customWidth="1"/>
    <col min="2571" max="2571" width="16.7109375" style="248" bestFit="1" customWidth="1"/>
    <col min="2572" max="2572" width="11.7109375" style="248" bestFit="1" customWidth="1"/>
    <col min="2573" max="2573" width="11.42578125" style="248" bestFit="1" customWidth="1"/>
    <col min="2574" max="2574" width="11.7109375" style="248" bestFit="1" customWidth="1"/>
    <col min="2575" max="2575" width="11.42578125" style="248" bestFit="1" customWidth="1"/>
    <col min="2576" max="2576" width="12.5703125" style="248" bestFit="1" customWidth="1"/>
    <col min="2577" max="2577" width="15" style="248" bestFit="1" customWidth="1"/>
    <col min="2578" max="2578" width="14.85546875" style="248" bestFit="1" customWidth="1"/>
    <col min="2579" max="2579" width="11.7109375" style="248" bestFit="1" customWidth="1"/>
    <col min="2580" max="2580" width="11.42578125" style="248" bestFit="1" customWidth="1"/>
    <col min="2581" max="2581" width="15.5703125" style="248" bestFit="1" customWidth="1"/>
    <col min="2582" max="2582" width="15.42578125" style="248" bestFit="1" customWidth="1"/>
    <col min="2583" max="2583" width="11.7109375" style="248" bestFit="1" customWidth="1"/>
    <col min="2584" max="2584" width="11.42578125" style="248" bestFit="1" customWidth="1"/>
    <col min="2585" max="2816" width="9.28515625" style="248"/>
    <col min="2817" max="2817" width="10.5703125" style="248" bestFit="1" customWidth="1"/>
    <col min="2818" max="2818" width="15.42578125" style="248" bestFit="1" customWidth="1"/>
    <col min="2819" max="2819" width="15.28515625" style="248" bestFit="1" customWidth="1"/>
    <col min="2820" max="2820" width="16.140625" style="248" bestFit="1" customWidth="1"/>
    <col min="2821" max="2822" width="16" style="248" bestFit="1" customWidth="1"/>
    <col min="2823" max="2823" width="15.85546875" style="248" bestFit="1" customWidth="1"/>
    <col min="2824" max="2824" width="16.28515625" style="248" bestFit="1" customWidth="1"/>
    <col min="2825" max="2825" width="16.140625" style="248" bestFit="1" customWidth="1"/>
    <col min="2826" max="2826" width="17" style="248" bestFit="1" customWidth="1"/>
    <col min="2827" max="2827" width="16.7109375" style="248" bestFit="1" customWidth="1"/>
    <col min="2828" max="2828" width="11.7109375" style="248" bestFit="1" customWidth="1"/>
    <col min="2829" max="2829" width="11.42578125" style="248" bestFit="1" customWidth="1"/>
    <col min="2830" max="2830" width="11.7109375" style="248" bestFit="1" customWidth="1"/>
    <col min="2831" max="2831" width="11.42578125" style="248" bestFit="1" customWidth="1"/>
    <col min="2832" max="2832" width="12.5703125" style="248" bestFit="1" customWidth="1"/>
    <col min="2833" max="2833" width="15" style="248" bestFit="1" customWidth="1"/>
    <col min="2834" max="2834" width="14.85546875" style="248" bestFit="1" customWidth="1"/>
    <col min="2835" max="2835" width="11.7109375" style="248" bestFit="1" customWidth="1"/>
    <col min="2836" max="2836" width="11.42578125" style="248" bestFit="1" customWidth="1"/>
    <col min="2837" max="2837" width="15.5703125" style="248" bestFit="1" customWidth="1"/>
    <col min="2838" max="2838" width="15.42578125" style="248" bestFit="1" customWidth="1"/>
    <col min="2839" max="2839" width="11.7109375" style="248" bestFit="1" customWidth="1"/>
    <col min="2840" max="2840" width="11.42578125" style="248" bestFit="1" customWidth="1"/>
    <col min="2841" max="3072" width="9.28515625" style="248"/>
    <col min="3073" max="3073" width="10.5703125" style="248" bestFit="1" customWidth="1"/>
    <col min="3074" max="3074" width="15.42578125" style="248" bestFit="1" customWidth="1"/>
    <col min="3075" max="3075" width="15.28515625" style="248" bestFit="1" customWidth="1"/>
    <col min="3076" max="3076" width="16.140625" style="248" bestFit="1" customWidth="1"/>
    <col min="3077" max="3078" width="16" style="248" bestFit="1" customWidth="1"/>
    <col min="3079" max="3079" width="15.85546875" style="248" bestFit="1" customWidth="1"/>
    <col min="3080" max="3080" width="16.28515625" style="248" bestFit="1" customWidth="1"/>
    <col min="3081" max="3081" width="16.140625" style="248" bestFit="1" customWidth="1"/>
    <col min="3082" max="3082" width="17" style="248" bestFit="1" customWidth="1"/>
    <col min="3083" max="3083" width="16.7109375" style="248" bestFit="1" customWidth="1"/>
    <col min="3084" max="3084" width="11.7109375" style="248" bestFit="1" customWidth="1"/>
    <col min="3085" max="3085" width="11.42578125" style="248" bestFit="1" customWidth="1"/>
    <col min="3086" max="3086" width="11.7109375" style="248" bestFit="1" customWidth="1"/>
    <col min="3087" max="3087" width="11.42578125" style="248" bestFit="1" customWidth="1"/>
    <col min="3088" max="3088" width="12.5703125" style="248" bestFit="1" customWidth="1"/>
    <col min="3089" max="3089" width="15" style="248" bestFit="1" customWidth="1"/>
    <col min="3090" max="3090" width="14.85546875" style="248" bestFit="1" customWidth="1"/>
    <col min="3091" max="3091" width="11.7109375" style="248" bestFit="1" customWidth="1"/>
    <col min="3092" max="3092" width="11.42578125" style="248" bestFit="1" customWidth="1"/>
    <col min="3093" max="3093" width="15.5703125" style="248" bestFit="1" customWidth="1"/>
    <col min="3094" max="3094" width="15.42578125" style="248" bestFit="1" customWidth="1"/>
    <col min="3095" max="3095" width="11.7109375" style="248" bestFit="1" customWidth="1"/>
    <col min="3096" max="3096" width="11.42578125" style="248" bestFit="1" customWidth="1"/>
    <col min="3097" max="3328" width="9.28515625" style="248"/>
    <col min="3329" max="3329" width="10.5703125" style="248" bestFit="1" customWidth="1"/>
    <col min="3330" max="3330" width="15.42578125" style="248" bestFit="1" customWidth="1"/>
    <col min="3331" max="3331" width="15.28515625" style="248" bestFit="1" customWidth="1"/>
    <col min="3332" max="3332" width="16.140625" style="248" bestFit="1" customWidth="1"/>
    <col min="3333" max="3334" width="16" style="248" bestFit="1" customWidth="1"/>
    <col min="3335" max="3335" width="15.85546875" style="248" bestFit="1" customWidth="1"/>
    <col min="3336" max="3336" width="16.28515625" style="248" bestFit="1" customWidth="1"/>
    <col min="3337" max="3337" width="16.140625" style="248" bestFit="1" customWidth="1"/>
    <col min="3338" max="3338" width="17" style="248" bestFit="1" customWidth="1"/>
    <col min="3339" max="3339" width="16.7109375" style="248" bestFit="1" customWidth="1"/>
    <col min="3340" max="3340" width="11.7109375" style="248" bestFit="1" customWidth="1"/>
    <col min="3341" max="3341" width="11.42578125" style="248" bestFit="1" customWidth="1"/>
    <col min="3342" max="3342" width="11.7109375" style="248" bestFit="1" customWidth="1"/>
    <col min="3343" max="3343" width="11.42578125" style="248" bestFit="1" customWidth="1"/>
    <col min="3344" max="3344" width="12.5703125" style="248" bestFit="1" customWidth="1"/>
    <col min="3345" max="3345" width="15" style="248" bestFit="1" customWidth="1"/>
    <col min="3346" max="3346" width="14.85546875" style="248" bestFit="1" customWidth="1"/>
    <col min="3347" max="3347" width="11.7109375" style="248" bestFit="1" customWidth="1"/>
    <col min="3348" max="3348" width="11.42578125" style="248" bestFit="1" customWidth="1"/>
    <col min="3349" max="3349" width="15.5703125" style="248" bestFit="1" customWidth="1"/>
    <col min="3350" max="3350" width="15.42578125" style="248" bestFit="1" customWidth="1"/>
    <col min="3351" max="3351" width="11.7109375" style="248" bestFit="1" customWidth="1"/>
    <col min="3352" max="3352" width="11.42578125" style="248" bestFit="1" customWidth="1"/>
    <col min="3353" max="3584" width="9.28515625" style="248"/>
    <col min="3585" max="3585" width="10.5703125" style="248" bestFit="1" customWidth="1"/>
    <col min="3586" max="3586" width="15.42578125" style="248" bestFit="1" customWidth="1"/>
    <col min="3587" max="3587" width="15.28515625" style="248" bestFit="1" customWidth="1"/>
    <col min="3588" max="3588" width="16.140625" style="248" bestFit="1" customWidth="1"/>
    <col min="3589" max="3590" width="16" style="248" bestFit="1" customWidth="1"/>
    <col min="3591" max="3591" width="15.85546875" style="248" bestFit="1" customWidth="1"/>
    <col min="3592" max="3592" width="16.28515625" style="248" bestFit="1" customWidth="1"/>
    <col min="3593" max="3593" width="16.140625" style="248" bestFit="1" customWidth="1"/>
    <col min="3594" max="3594" width="17" style="248" bestFit="1" customWidth="1"/>
    <col min="3595" max="3595" width="16.7109375" style="248" bestFit="1" customWidth="1"/>
    <col min="3596" max="3596" width="11.7109375" style="248" bestFit="1" customWidth="1"/>
    <col min="3597" max="3597" width="11.42578125" style="248" bestFit="1" customWidth="1"/>
    <col min="3598" max="3598" width="11.7109375" style="248" bestFit="1" customWidth="1"/>
    <col min="3599" max="3599" width="11.42578125" style="248" bestFit="1" customWidth="1"/>
    <col min="3600" max="3600" width="12.5703125" style="248" bestFit="1" customWidth="1"/>
    <col min="3601" max="3601" width="15" style="248" bestFit="1" customWidth="1"/>
    <col min="3602" max="3602" width="14.85546875" style="248" bestFit="1" customWidth="1"/>
    <col min="3603" max="3603" width="11.7109375" style="248" bestFit="1" customWidth="1"/>
    <col min="3604" max="3604" width="11.42578125" style="248" bestFit="1" customWidth="1"/>
    <col min="3605" max="3605" width="15.5703125" style="248" bestFit="1" customWidth="1"/>
    <col min="3606" max="3606" width="15.42578125" style="248" bestFit="1" customWidth="1"/>
    <col min="3607" max="3607" width="11.7109375" style="248" bestFit="1" customWidth="1"/>
    <col min="3608" max="3608" width="11.42578125" style="248" bestFit="1" customWidth="1"/>
    <col min="3609" max="3840" width="9.28515625" style="248"/>
    <col min="3841" max="3841" width="10.5703125" style="248" bestFit="1" customWidth="1"/>
    <col min="3842" max="3842" width="15.42578125" style="248" bestFit="1" customWidth="1"/>
    <col min="3843" max="3843" width="15.28515625" style="248" bestFit="1" customWidth="1"/>
    <col min="3844" max="3844" width="16.140625" style="248" bestFit="1" customWidth="1"/>
    <col min="3845" max="3846" width="16" style="248" bestFit="1" customWidth="1"/>
    <col min="3847" max="3847" width="15.85546875" style="248" bestFit="1" customWidth="1"/>
    <col min="3848" max="3848" width="16.28515625" style="248" bestFit="1" customWidth="1"/>
    <col min="3849" max="3849" width="16.140625" style="248" bestFit="1" customWidth="1"/>
    <col min="3850" max="3850" width="17" style="248" bestFit="1" customWidth="1"/>
    <col min="3851" max="3851" width="16.7109375" style="248" bestFit="1" customWidth="1"/>
    <col min="3852" max="3852" width="11.7109375" style="248" bestFit="1" customWidth="1"/>
    <col min="3853" max="3853" width="11.42578125" style="248" bestFit="1" customWidth="1"/>
    <col min="3854" max="3854" width="11.7109375" style="248" bestFit="1" customWidth="1"/>
    <col min="3855" max="3855" width="11.42578125" style="248" bestFit="1" customWidth="1"/>
    <col min="3856" max="3856" width="12.5703125" style="248" bestFit="1" customWidth="1"/>
    <col min="3857" max="3857" width="15" style="248" bestFit="1" customWidth="1"/>
    <col min="3858" max="3858" width="14.85546875" style="248" bestFit="1" customWidth="1"/>
    <col min="3859" max="3859" width="11.7109375" style="248" bestFit="1" customWidth="1"/>
    <col min="3860" max="3860" width="11.42578125" style="248" bestFit="1" customWidth="1"/>
    <col min="3861" max="3861" width="15.5703125" style="248" bestFit="1" customWidth="1"/>
    <col min="3862" max="3862" width="15.42578125" style="248" bestFit="1" customWidth="1"/>
    <col min="3863" max="3863" width="11.7109375" style="248" bestFit="1" customWidth="1"/>
    <col min="3864" max="3864" width="11.42578125" style="248" bestFit="1" customWidth="1"/>
    <col min="3865" max="4096" width="9.28515625" style="248"/>
    <col min="4097" max="4097" width="10.5703125" style="248" bestFit="1" customWidth="1"/>
    <col min="4098" max="4098" width="15.42578125" style="248" bestFit="1" customWidth="1"/>
    <col min="4099" max="4099" width="15.28515625" style="248" bestFit="1" customWidth="1"/>
    <col min="4100" max="4100" width="16.140625" style="248" bestFit="1" customWidth="1"/>
    <col min="4101" max="4102" width="16" style="248" bestFit="1" customWidth="1"/>
    <col min="4103" max="4103" width="15.85546875" style="248" bestFit="1" customWidth="1"/>
    <col min="4104" max="4104" width="16.28515625" style="248" bestFit="1" customWidth="1"/>
    <col min="4105" max="4105" width="16.140625" style="248" bestFit="1" customWidth="1"/>
    <col min="4106" max="4106" width="17" style="248" bestFit="1" customWidth="1"/>
    <col min="4107" max="4107" width="16.7109375" style="248" bestFit="1" customWidth="1"/>
    <col min="4108" max="4108" width="11.7109375" style="248" bestFit="1" customWidth="1"/>
    <col min="4109" max="4109" width="11.42578125" style="248" bestFit="1" customWidth="1"/>
    <col min="4110" max="4110" width="11.7109375" style="248" bestFit="1" customWidth="1"/>
    <col min="4111" max="4111" width="11.42578125" style="248" bestFit="1" customWidth="1"/>
    <col min="4112" max="4112" width="12.5703125" style="248" bestFit="1" customWidth="1"/>
    <col min="4113" max="4113" width="15" style="248" bestFit="1" customWidth="1"/>
    <col min="4114" max="4114" width="14.85546875" style="248" bestFit="1" customWidth="1"/>
    <col min="4115" max="4115" width="11.7109375" style="248" bestFit="1" customWidth="1"/>
    <col min="4116" max="4116" width="11.42578125" style="248" bestFit="1" customWidth="1"/>
    <col min="4117" max="4117" width="15.5703125" style="248" bestFit="1" customWidth="1"/>
    <col min="4118" max="4118" width="15.42578125" style="248" bestFit="1" customWidth="1"/>
    <col min="4119" max="4119" width="11.7109375" style="248" bestFit="1" customWidth="1"/>
    <col min="4120" max="4120" width="11.42578125" style="248" bestFit="1" customWidth="1"/>
    <col min="4121" max="4352" width="9.28515625" style="248"/>
    <col min="4353" max="4353" width="10.5703125" style="248" bestFit="1" customWidth="1"/>
    <col min="4354" max="4354" width="15.42578125" style="248" bestFit="1" customWidth="1"/>
    <col min="4355" max="4355" width="15.28515625" style="248" bestFit="1" customWidth="1"/>
    <col min="4356" max="4356" width="16.140625" style="248" bestFit="1" customWidth="1"/>
    <col min="4357" max="4358" width="16" style="248" bestFit="1" customWidth="1"/>
    <col min="4359" max="4359" width="15.85546875" style="248" bestFit="1" customWidth="1"/>
    <col min="4360" max="4360" width="16.28515625" style="248" bestFit="1" customWidth="1"/>
    <col min="4361" max="4361" width="16.140625" style="248" bestFit="1" customWidth="1"/>
    <col min="4362" max="4362" width="17" style="248" bestFit="1" customWidth="1"/>
    <col min="4363" max="4363" width="16.7109375" style="248" bestFit="1" customWidth="1"/>
    <col min="4364" max="4364" width="11.7109375" style="248" bestFit="1" customWidth="1"/>
    <col min="4365" max="4365" width="11.42578125" style="248" bestFit="1" customWidth="1"/>
    <col min="4366" max="4366" width="11.7109375" style="248" bestFit="1" customWidth="1"/>
    <col min="4367" max="4367" width="11.42578125" style="248" bestFit="1" customWidth="1"/>
    <col min="4368" max="4368" width="12.5703125" style="248" bestFit="1" customWidth="1"/>
    <col min="4369" max="4369" width="15" style="248" bestFit="1" customWidth="1"/>
    <col min="4370" max="4370" width="14.85546875" style="248" bestFit="1" customWidth="1"/>
    <col min="4371" max="4371" width="11.7109375" style="248" bestFit="1" customWidth="1"/>
    <col min="4372" max="4372" width="11.42578125" style="248" bestFit="1" customWidth="1"/>
    <col min="4373" max="4373" width="15.5703125" style="248" bestFit="1" customWidth="1"/>
    <col min="4374" max="4374" width="15.42578125" style="248" bestFit="1" customWidth="1"/>
    <col min="4375" max="4375" width="11.7109375" style="248" bestFit="1" customWidth="1"/>
    <col min="4376" max="4376" width="11.42578125" style="248" bestFit="1" customWidth="1"/>
    <col min="4377" max="4608" width="9.28515625" style="248"/>
    <col min="4609" max="4609" width="10.5703125" style="248" bestFit="1" customWidth="1"/>
    <col min="4610" max="4610" width="15.42578125" style="248" bestFit="1" customWidth="1"/>
    <col min="4611" max="4611" width="15.28515625" style="248" bestFit="1" customWidth="1"/>
    <col min="4612" max="4612" width="16.140625" style="248" bestFit="1" customWidth="1"/>
    <col min="4613" max="4614" width="16" style="248" bestFit="1" customWidth="1"/>
    <col min="4615" max="4615" width="15.85546875" style="248" bestFit="1" customWidth="1"/>
    <col min="4616" max="4616" width="16.28515625" style="248" bestFit="1" customWidth="1"/>
    <col min="4617" max="4617" width="16.140625" style="248" bestFit="1" customWidth="1"/>
    <col min="4618" max="4618" width="17" style="248" bestFit="1" customWidth="1"/>
    <col min="4619" max="4619" width="16.7109375" style="248" bestFit="1" customWidth="1"/>
    <col min="4620" max="4620" width="11.7109375" style="248" bestFit="1" customWidth="1"/>
    <col min="4621" max="4621" width="11.42578125" style="248" bestFit="1" customWidth="1"/>
    <col min="4622" max="4622" width="11.7109375" style="248" bestFit="1" customWidth="1"/>
    <col min="4623" max="4623" width="11.42578125" style="248" bestFit="1" customWidth="1"/>
    <col min="4624" max="4624" width="12.5703125" style="248" bestFit="1" customWidth="1"/>
    <col min="4625" max="4625" width="15" style="248" bestFit="1" customWidth="1"/>
    <col min="4626" max="4626" width="14.85546875" style="248" bestFit="1" customWidth="1"/>
    <col min="4627" max="4627" width="11.7109375" style="248" bestFit="1" customWidth="1"/>
    <col min="4628" max="4628" width="11.42578125" style="248" bestFit="1" customWidth="1"/>
    <col min="4629" max="4629" width="15.5703125" style="248" bestFit="1" customWidth="1"/>
    <col min="4630" max="4630" width="15.42578125" style="248" bestFit="1" customWidth="1"/>
    <col min="4631" max="4631" width="11.7109375" style="248" bestFit="1" customWidth="1"/>
    <col min="4632" max="4632" width="11.42578125" style="248" bestFit="1" customWidth="1"/>
    <col min="4633" max="4864" width="9.28515625" style="248"/>
    <col min="4865" max="4865" width="10.5703125" style="248" bestFit="1" customWidth="1"/>
    <col min="4866" max="4866" width="15.42578125" style="248" bestFit="1" customWidth="1"/>
    <col min="4867" max="4867" width="15.28515625" style="248" bestFit="1" customWidth="1"/>
    <col min="4868" max="4868" width="16.140625" style="248" bestFit="1" customWidth="1"/>
    <col min="4869" max="4870" width="16" style="248" bestFit="1" customWidth="1"/>
    <col min="4871" max="4871" width="15.85546875" style="248" bestFit="1" customWidth="1"/>
    <col min="4872" max="4872" width="16.28515625" style="248" bestFit="1" customWidth="1"/>
    <col min="4873" max="4873" width="16.140625" style="248" bestFit="1" customWidth="1"/>
    <col min="4874" max="4874" width="17" style="248" bestFit="1" customWidth="1"/>
    <col min="4875" max="4875" width="16.7109375" style="248" bestFit="1" customWidth="1"/>
    <col min="4876" max="4876" width="11.7109375" style="248" bestFit="1" customWidth="1"/>
    <col min="4877" max="4877" width="11.42578125" style="248" bestFit="1" customWidth="1"/>
    <col min="4878" max="4878" width="11.7109375" style="248" bestFit="1" customWidth="1"/>
    <col min="4879" max="4879" width="11.42578125" style="248" bestFit="1" customWidth="1"/>
    <col min="4880" max="4880" width="12.5703125" style="248" bestFit="1" customWidth="1"/>
    <col min="4881" max="4881" width="15" style="248" bestFit="1" customWidth="1"/>
    <col min="4882" max="4882" width="14.85546875" style="248" bestFit="1" customWidth="1"/>
    <col min="4883" max="4883" width="11.7109375" style="248" bestFit="1" customWidth="1"/>
    <col min="4884" max="4884" width="11.42578125" style="248" bestFit="1" customWidth="1"/>
    <col min="4885" max="4885" width="15.5703125" style="248" bestFit="1" customWidth="1"/>
    <col min="4886" max="4886" width="15.42578125" style="248" bestFit="1" customWidth="1"/>
    <col min="4887" max="4887" width="11.7109375" style="248" bestFit="1" customWidth="1"/>
    <col min="4888" max="4888" width="11.42578125" style="248" bestFit="1" customWidth="1"/>
    <col min="4889" max="5120" width="9.28515625" style="248"/>
    <col min="5121" max="5121" width="10.5703125" style="248" bestFit="1" customWidth="1"/>
    <col min="5122" max="5122" width="15.42578125" style="248" bestFit="1" customWidth="1"/>
    <col min="5123" max="5123" width="15.28515625" style="248" bestFit="1" customWidth="1"/>
    <col min="5124" max="5124" width="16.140625" style="248" bestFit="1" customWidth="1"/>
    <col min="5125" max="5126" width="16" style="248" bestFit="1" customWidth="1"/>
    <col min="5127" max="5127" width="15.85546875" style="248" bestFit="1" customWidth="1"/>
    <col min="5128" max="5128" width="16.28515625" style="248" bestFit="1" customWidth="1"/>
    <col min="5129" max="5129" width="16.140625" style="248" bestFit="1" customWidth="1"/>
    <col min="5130" max="5130" width="17" style="248" bestFit="1" customWidth="1"/>
    <col min="5131" max="5131" width="16.7109375" style="248" bestFit="1" customWidth="1"/>
    <col min="5132" max="5132" width="11.7109375" style="248" bestFit="1" customWidth="1"/>
    <col min="5133" max="5133" width="11.42578125" style="248" bestFit="1" customWidth="1"/>
    <col min="5134" max="5134" width="11.7109375" style="248" bestFit="1" customWidth="1"/>
    <col min="5135" max="5135" width="11.42578125" style="248" bestFit="1" customWidth="1"/>
    <col min="5136" max="5136" width="12.5703125" style="248" bestFit="1" customWidth="1"/>
    <col min="5137" max="5137" width="15" style="248" bestFit="1" customWidth="1"/>
    <col min="5138" max="5138" width="14.85546875" style="248" bestFit="1" customWidth="1"/>
    <col min="5139" max="5139" width="11.7109375" style="248" bestFit="1" customWidth="1"/>
    <col min="5140" max="5140" width="11.42578125" style="248" bestFit="1" customWidth="1"/>
    <col min="5141" max="5141" width="15.5703125" style="248" bestFit="1" customWidth="1"/>
    <col min="5142" max="5142" width="15.42578125" style="248" bestFit="1" customWidth="1"/>
    <col min="5143" max="5143" width="11.7109375" style="248" bestFit="1" customWidth="1"/>
    <col min="5144" max="5144" width="11.42578125" style="248" bestFit="1" customWidth="1"/>
    <col min="5145" max="5376" width="9.28515625" style="248"/>
    <col min="5377" max="5377" width="10.5703125" style="248" bestFit="1" customWidth="1"/>
    <col min="5378" max="5378" width="15.42578125" style="248" bestFit="1" customWidth="1"/>
    <col min="5379" max="5379" width="15.28515625" style="248" bestFit="1" customWidth="1"/>
    <col min="5380" max="5380" width="16.140625" style="248" bestFit="1" customWidth="1"/>
    <col min="5381" max="5382" width="16" style="248" bestFit="1" customWidth="1"/>
    <col min="5383" max="5383" width="15.85546875" style="248" bestFit="1" customWidth="1"/>
    <col min="5384" max="5384" width="16.28515625" style="248" bestFit="1" customWidth="1"/>
    <col min="5385" max="5385" width="16.140625" style="248" bestFit="1" customWidth="1"/>
    <col min="5386" max="5386" width="17" style="248" bestFit="1" customWidth="1"/>
    <col min="5387" max="5387" width="16.7109375" style="248" bestFit="1" customWidth="1"/>
    <col min="5388" max="5388" width="11.7109375" style="248" bestFit="1" customWidth="1"/>
    <col min="5389" max="5389" width="11.42578125" style="248" bestFit="1" customWidth="1"/>
    <col min="5390" max="5390" width="11.7109375" style="248" bestFit="1" customWidth="1"/>
    <col min="5391" max="5391" width="11.42578125" style="248" bestFit="1" customWidth="1"/>
    <col min="5392" max="5392" width="12.5703125" style="248" bestFit="1" customWidth="1"/>
    <col min="5393" max="5393" width="15" style="248" bestFit="1" customWidth="1"/>
    <col min="5394" max="5394" width="14.85546875" style="248" bestFit="1" customWidth="1"/>
    <col min="5395" max="5395" width="11.7109375" style="248" bestFit="1" customWidth="1"/>
    <col min="5396" max="5396" width="11.42578125" style="248" bestFit="1" customWidth="1"/>
    <col min="5397" max="5397" width="15.5703125" style="248" bestFit="1" customWidth="1"/>
    <col min="5398" max="5398" width="15.42578125" style="248" bestFit="1" customWidth="1"/>
    <col min="5399" max="5399" width="11.7109375" style="248" bestFit="1" customWidth="1"/>
    <col min="5400" max="5400" width="11.42578125" style="248" bestFit="1" customWidth="1"/>
    <col min="5401" max="5632" width="9.28515625" style="248"/>
    <col min="5633" max="5633" width="10.5703125" style="248" bestFit="1" customWidth="1"/>
    <col min="5634" max="5634" width="15.42578125" style="248" bestFit="1" customWidth="1"/>
    <col min="5635" max="5635" width="15.28515625" style="248" bestFit="1" customWidth="1"/>
    <col min="5636" max="5636" width="16.140625" style="248" bestFit="1" customWidth="1"/>
    <col min="5637" max="5638" width="16" style="248" bestFit="1" customWidth="1"/>
    <col min="5639" max="5639" width="15.85546875" style="248" bestFit="1" customWidth="1"/>
    <col min="5640" max="5640" width="16.28515625" style="248" bestFit="1" customWidth="1"/>
    <col min="5641" max="5641" width="16.140625" style="248" bestFit="1" customWidth="1"/>
    <col min="5642" max="5642" width="17" style="248" bestFit="1" customWidth="1"/>
    <col min="5643" max="5643" width="16.7109375" style="248" bestFit="1" customWidth="1"/>
    <col min="5644" max="5644" width="11.7109375" style="248" bestFit="1" customWidth="1"/>
    <col min="5645" max="5645" width="11.42578125" style="248" bestFit="1" customWidth="1"/>
    <col min="5646" max="5646" width="11.7109375" style="248" bestFit="1" customWidth="1"/>
    <col min="5647" max="5647" width="11.42578125" style="248" bestFit="1" customWidth="1"/>
    <col min="5648" max="5648" width="12.5703125" style="248" bestFit="1" customWidth="1"/>
    <col min="5649" max="5649" width="15" style="248" bestFit="1" customWidth="1"/>
    <col min="5650" max="5650" width="14.85546875" style="248" bestFit="1" customWidth="1"/>
    <col min="5651" max="5651" width="11.7109375" style="248" bestFit="1" customWidth="1"/>
    <col min="5652" max="5652" width="11.42578125" style="248" bestFit="1" customWidth="1"/>
    <col min="5653" max="5653" width="15.5703125" style="248" bestFit="1" customWidth="1"/>
    <col min="5654" max="5654" width="15.42578125" style="248" bestFit="1" customWidth="1"/>
    <col min="5655" max="5655" width="11.7109375" style="248" bestFit="1" customWidth="1"/>
    <col min="5656" max="5656" width="11.42578125" style="248" bestFit="1" customWidth="1"/>
    <col min="5657" max="5888" width="9.28515625" style="248"/>
    <col min="5889" max="5889" width="10.5703125" style="248" bestFit="1" customWidth="1"/>
    <col min="5890" max="5890" width="15.42578125" style="248" bestFit="1" customWidth="1"/>
    <col min="5891" max="5891" width="15.28515625" style="248" bestFit="1" customWidth="1"/>
    <col min="5892" max="5892" width="16.140625" style="248" bestFit="1" customWidth="1"/>
    <col min="5893" max="5894" width="16" style="248" bestFit="1" customWidth="1"/>
    <col min="5895" max="5895" width="15.85546875" style="248" bestFit="1" customWidth="1"/>
    <col min="5896" max="5896" width="16.28515625" style="248" bestFit="1" customWidth="1"/>
    <col min="5897" max="5897" width="16.140625" style="248" bestFit="1" customWidth="1"/>
    <col min="5898" max="5898" width="17" style="248" bestFit="1" customWidth="1"/>
    <col min="5899" max="5899" width="16.7109375" style="248" bestFit="1" customWidth="1"/>
    <col min="5900" max="5900" width="11.7109375" style="248" bestFit="1" customWidth="1"/>
    <col min="5901" max="5901" width="11.42578125" style="248" bestFit="1" customWidth="1"/>
    <col min="5902" max="5902" width="11.7109375" style="248" bestFit="1" customWidth="1"/>
    <col min="5903" max="5903" width="11.42578125" style="248" bestFit="1" customWidth="1"/>
    <col min="5904" max="5904" width="12.5703125" style="248" bestFit="1" customWidth="1"/>
    <col min="5905" max="5905" width="15" style="248" bestFit="1" customWidth="1"/>
    <col min="5906" max="5906" width="14.85546875" style="248" bestFit="1" customWidth="1"/>
    <col min="5907" max="5907" width="11.7109375" style="248" bestFit="1" customWidth="1"/>
    <col min="5908" max="5908" width="11.42578125" style="248" bestFit="1" customWidth="1"/>
    <col min="5909" max="5909" width="15.5703125" style="248" bestFit="1" customWidth="1"/>
    <col min="5910" max="5910" width="15.42578125" style="248" bestFit="1" customWidth="1"/>
    <col min="5911" max="5911" width="11.7109375" style="248" bestFit="1" customWidth="1"/>
    <col min="5912" max="5912" width="11.42578125" style="248" bestFit="1" customWidth="1"/>
    <col min="5913" max="6144" width="9.28515625" style="248"/>
    <col min="6145" max="6145" width="10.5703125" style="248" bestFit="1" customWidth="1"/>
    <col min="6146" max="6146" width="15.42578125" style="248" bestFit="1" customWidth="1"/>
    <col min="6147" max="6147" width="15.28515625" style="248" bestFit="1" customWidth="1"/>
    <col min="6148" max="6148" width="16.140625" style="248" bestFit="1" customWidth="1"/>
    <col min="6149" max="6150" width="16" style="248" bestFit="1" customWidth="1"/>
    <col min="6151" max="6151" width="15.85546875" style="248" bestFit="1" customWidth="1"/>
    <col min="6152" max="6152" width="16.28515625" style="248" bestFit="1" customWidth="1"/>
    <col min="6153" max="6153" width="16.140625" style="248" bestFit="1" customWidth="1"/>
    <col min="6154" max="6154" width="17" style="248" bestFit="1" customWidth="1"/>
    <col min="6155" max="6155" width="16.7109375" style="248" bestFit="1" customWidth="1"/>
    <col min="6156" max="6156" width="11.7109375" style="248" bestFit="1" customWidth="1"/>
    <col min="6157" max="6157" width="11.42578125" style="248" bestFit="1" customWidth="1"/>
    <col min="6158" max="6158" width="11.7109375" style="248" bestFit="1" customWidth="1"/>
    <col min="6159" max="6159" width="11.42578125" style="248" bestFit="1" customWidth="1"/>
    <col min="6160" max="6160" width="12.5703125" style="248" bestFit="1" customWidth="1"/>
    <col min="6161" max="6161" width="15" style="248" bestFit="1" customWidth="1"/>
    <col min="6162" max="6162" width="14.85546875" style="248" bestFit="1" customWidth="1"/>
    <col min="6163" max="6163" width="11.7109375" style="248" bestFit="1" customWidth="1"/>
    <col min="6164" max="6164" width="11.42578125" style="248" bestFit="1" customWidth="1"/>
    <col min="6165" max="6165" width="15.5703125" style="248" bestFit="1" customWidth="1"/>
    <col min="6166" max="6166" width="15.42578125" style="248" bestFit="1" customWidth="1"/>
    <col min="6167" max="6167" width="11.7109375" style="248" bestFit="1" customWidth="1"/>
    <col min="6168" max="6168" width="11.42578125" style="248" bestFit="1" customWidth="1"/>
    <col min="6169" max="6400" width="9.28515625" style="248"/>
    <col min="6401" max="6401" width="10.5703125" style="248" bestFit="1" customWidth="1"/>
    <col min="6402" max="6402" width="15.42578125" style="248" bestFit="1" customWidth="1"/>
    <col min="6403" max="6403" width="15.28515625" style="248" bestFit="1" customWidth="1"/>
    <col min="6404" max="6404" width="16.140625" style="248" bestFit="1" customWidth="1"/>
    <col min="6405" max="6406" width="16" style="248" bestFit="1" customWidth="1"/>
    <col min="6407" max="6407" width="15.85546875" style="248" bestFit="1" customWidth="1"/>
    <col min="6408" max="6408" width="16.28515625" style="248" bestFit="1" customWidth="1"/>
    <col min="6409" max="6409" width="16.140625" style="248" bestFit="1" customWidth="1"/>
    <col min="6410" max="6410" width="17" style="248" bestFit="1" customWidth="1"/>
    <col min="6411" max="6411" width="16.7109375" style="248" bestFit="1" customWidth="1"/>
    <col min="6412" max="6412" width="11.7109375" style="248" bestFit="1" customWidth="1"/>
    <col min="6413" max="6413" width="11.42578125" style="248" bestFit="1" customWidth="1"/>
    <col min="6414" max="6414" width="11.7109375" style="248" bestFit="1" customWidth="1"/>
    <col min="6415" max="6415" width="11.42578125" style="248" bestFit="1" customWidth="1"/>
    <col min="6416" max="6416" width="12.5703125" style="248" bestFit="1" customWidth="1"/>
    <col min="6417" max="6417" width="15" style="248" bestFit="1" customWidth="1"/>
    <col min="6418" max="6418" width="14.85546875" style="248" bestFit="1" customWidth="1"/>
    <col min="6419" max="6419" width="11.7109375" style="248" bestFit="1" customWidth="1"/>
    <col min="6420" max="6420" width="11.42578125" style="248" bestFit="1" customWidth="1"/>
    <col min="6421" max="6421" width="15.5703125" style="248" bestFit="1" customWidth="1"/>
    <col min="6422" max="6422" width="15.42578125" style="248" bestFit="1" customWidth="1"/>
    <col min="6423" max="6423" width="11.7109375" style="248" bestFit="1" customWidth="1"/>
    <col min="6424" max="6424" width="11.42578125" style="248" bestFit="1" customWidth="1"/>
    <col min="6425" max="6656" width="9.28515625" style="248"/>
    <col min="6657" max="6657" width="10.5703125" style="248" bestFit="1" customWidth="1"/>
    <col min="6658" max="6658" width="15.42578125" style="248" bestFit="1" customWidth="1"/>
    <col min="6659" max="6659" width="15.28515625" style="248" bestFit="1" customWidth="1"/>
    <col min="6660" max="6660" width="16.140625" style="248" bestFit="1" customWidth="1"/>
    <col min="6661" max="6662" width="16" style="248" bestFit="1" customWidth="1"/>
    <col min="6663" max="6663" width="15.85546875" style="248" bestFit="1" customWidth="1"/>
    <col min="6664" max="6664" width="16.28515625" style="248" bestFit="1" customWidth="1"/>
    <col min="6665" max="6665" width="16.140625" style="248" bestFit="1" customWidth="1"/>
    <col min="6666" max="6666" width="17" style="248" bestFit="1" customWidth="1"/>
    <col min="6667" max="6667" width="16.7109375" style="248" bestFit="1" customWidth="1"/>
    <col min="6668" max="6668" width="11.7109375" style="248" bestFit="1" customWidth="1"/>
    <col min="6669" max="6669" width="11.42578125" style="248" bestFit="1" customWidth="1"/>
    <col min="6670" max="6670" width="11.7109375" style="248" bestFit="1" customWidth="1"/>
    <col min="6671" max="6671" width="11.42578125" style="248" bestFit="1" customWidth="1"/>
    <col min="6672" max="6672" width="12.5703125" style="248" bestFit="1" customWidth="1"/>
    <col min="6673" max="6673" width="15" style="248" bestFit="1" customWidth="1"/>
    <col min="6674" max="6674" width="14.85546875" style="248" bestFit="1" customWidth="1"/>
    <col min="6675" max="6675" width="11.7109375" style="248" bestFit="1" customWidth="1"/>
    <col min="6676" max="6676" width="11.42578125" style="248" bestFit="1" customWidth="1"/>
    <col min="6677" max="6677" width="15.5703125" style="248" bestFit="1" customWidth="1"/>
    <col min="6678" max="6678" width="15.42578125" style="248" bestFit="1" customWidth="1"/>
    <col min="6679" max="6679" width="11.7109375" style="248" bestFit="1" customWidth="1"/>
    <col min="6680" max="6680" width="11.42578125" style="248" bestFit="1" customWidth="1"/>
    <col min="6681" max="6912" width="9.28515625" style="248"/>
    <col min="6913" max="6913" width="10.5703125" style="248" bestFit="1" customWidth="1"/>
    <col min="6914" max="6914" width="15.42578125" style="248" bestFit="1" customWidth="1"/>
    <col min="6915" max="6915" width="15.28515625" style="248" bestFit="1" customWidth="1"/>
    <col min="6916" max="6916" width="16.140625" style="248" bestFit="1" customWidth="1"/>
    <col min="6917" max="6918" width="16" style="248" bestFit="1" customWidth="1"/>
    <col min="6919" max="6919" width="15.85546875" style="248" bestFit="1" customWidth="1"/>
    <col min="6920" max="6920" width="16.28515625" style="248" bestFit="1" customWidth="1"/>
    <col min="6921" max="6921" width="16.140625" style="248" bestFit="1" customWidth="1"/>
    <col min="6922" max="6922" width="17" style="248" bestFit="1" customWidth="1"/>
    <col min="6923" max="6923" width="16.7109375" style="248" bestFit="1" customWidth="1"/>
    <col min="6924" max="6924" width="11.7109375" style="248" bestFit="1" customWidth="1"/>
    <col min="6925" max="6925" width="11.42578125" style="248" bestFit="1" customWidth="1"/>
    <col min="6926" max="6926" width="11.7109375" style="248" bestFit="1" customWidth="1"/>
    <col min="6927" max="6927" width="11.42578125" style="248" bestFit="1" customWidth="1"/>
    <col min="6928" max="6928" width="12.5703125" style="248" bestFit="1" customWidth="1"/>
    <col min="6929" max="6929" width="15" style="248" bestFit="1" customWidth="1"/>
    <col min="6930" max="6930" width="14.85546875" style="248" bestFit="1" customWidth="1"/>
    <col min="6931" max="6931" width="11.7109375" style="248" bestFit="1" customWidth="1"/>
    <col min="6932" max="6932" width="11.42578125" style="248" bestFit="1" customWidth="1"/>
    <col min="6933" max="6933" width="15.5703125" style="248" bestFit="1" customWidth="1"/>
    <col min="6934" max="6934" width="15.42578125" style="248" bestFit="1" customWidth="1"/>
    <col min="6935" max="6935" width="11.7109375" style="248" bestFit="1" customWidth="1"/>
    <col min="6936" max="6936" width="11.42578125" style="248" bestFit="1" customWidth="1"/>
    <col min="6937" max="7168" width="9.28515625" style="248"/>
    <col min="7169" max="7169" width="10.5703125" style="248" bestFit="1" customWidth="1"/>
    <col min="7170" max="7170" width="15.42578125" style="248" bestFit="1" customWidth="1"/>
    <col min="7171" max="7171" width="15.28515625" style="248" bestFit="1" customWidth="1"/>
    <col min="7172" max="7172" width="16.140625" style="248" bestFit="1" customWidth="1"/>
    <col min="7173" max="7174" width="16" style="248" bestFit="1" customWidth="1"/>
    <col min="7175" max="7175" width="15.85546875" style="248" bestFit="1" customWidth="1"/>
    <col min="7176" max="7176" width="16.28515625" style="248" bestFit="1" customWidth="1"/>
    <col min="7177" max="7177" width="16.140625" style="248" bestFit="1" customWidth="1"/>
    <col min="7178" max="7178" width="17" style="248" bestFit="1" customWidth="1"/>
    <col min="7179" max="7179" width="16.7109375" style="248" bestFit="1" customWidth="1"/>
    <col min="7180" max="7180" width="11.7109375" style="248" bestFit="1" customWidth="1"/>
    <col min="7181" max="7181" width="11.42578125" style="248" bestFit="1" customWidth="1"/>
    <col min="7182" max="7182" width="11.7109375" style="248" bestFit="1" customWidth="1"/>
    <col min="7183" max="7183" width="11.42578125" style="248" bestFit="1" customWidth="1"/>
    <col min="7184" max="7184" width="12.5703125" style="248" bestFit="1" customWidth="1"/>
    <col min="7185" max="7185" width="15" style="248" bestFit="1" customWidth="1"/>
    <col min="7186" max="7186" width="14.85546875" style="248" bestFit="1" customWidth="1"/>
    <col min="7187" max="7187" width="11.7109375" style="248" bestFit="1" customWidth="1"/>
    <col min="7188" max="7188" width="11.42578125" style="248" bestFit="1" customWidth="1"/>
    <col min="7189" max="7189" width="15.5703125" style="248" bestFit="1" customWidth="1"/>
    <col min="7190" max="7190" width="15.42578125" style="248" bestFit="1" customWidth="1"/>
    <col min="7191" max="7191" width="11.7109375" style="248" bestFit="1" customWidth="1"/>
    <col min="7192" max="7192" width="11.42578125" style="248" bestFit="1" customWidth="1"/>
    <col min="7193" max="7424" width="9.28515625" style="248"/>
    <col min="7425" max="7425" width="10.5703125" style="248" bestFit="1" customWidth="1"/>
    <col min="7426" max="7426" width="15.42578125" style="248" bestFit="1" customWidth="1"/>
    <col min="7427" max="7427" width="15.28515625" style="248" bestFit="1" customWidth="1"/>
    <col min="7428" max="7428" width="16.140625" style="248" bestFit="1" customWidth="1"/>
    <col min="7429" max="7430" width="16" style="248" bestFit="1" customWidth="1"/>
    <col min="7431" max="7431" width="15.85546875" style="248" bestFit="1" customWidth="1"/>
    <col min="7432" max="7432" width="16.28515625" style="248" bestFit="1" customWidth="1"/>
    <col min="7433" max="7433" width="16.140625" style="248" bestFit="1" customWidth="1"/>
    <col min="7434" max="7434" width="17" style="248" bestFit="1" customWidth="1"/>
    <col min="7435" max="7435" width="16.7109375" style="248" bestFit="1" customWidth="1"/>
    <col min="7436" max="7436" width="11.7109375" style="248" bestFit="1" customWidth="1"/>
    <col min="7437" max="7437" width="11.42578125" style="248" bestFit="1" customWidth="1"/>
    <col min="7438" max="7438" width="11.7109375" style="248" bestFit="1" customWidth="1"/>
    <col min="7439" max="7439" width="11.42578125" style="248" bestFit="1" customWidth="1"/>
    <col min="7440" max="7440" width="12.5703125" style="248" bestFit="1" customWidth="1"/>
    <col min="7441" max="7441" width="15" style="248" bestFit="1" customWidth="1"/>
    <col min="7442" max="7442" width="14.85546875" style="248" bestFit="1" customWidth="1"/>
    <col min="7443" max="7443" width="11.7109375" style="248" bestFit="1" customWidth="1"/>
    <col min="7444" max="7444" width="11.42578125" style="248" bestFit="1" customWidth="1"/>
    <col min="7445" max="7445" width="15.5703125" style="248" bestFit="1" customWidth="1"/>
    <col min="7446" max="7446" width="15.42578125" style="248" bestFit="1" customWidth="1"/>
    <col min="7447" max="7447" width="11.7109375" style="248" bestFit="1" customWidth="1"/>
    <col min="7448" max="7448" width="11.42578125" style="248" bestFit="1" customWidth="1"/>
    <col min="7449" max="7680" width="9.28515625" style="248"/>
    <col min="7681" max="7681" width="10.5703125" style="248" bestFit="1" customWidth="1"/>
    <col min="7682" max="7682" width="15.42578125" style="248" bestFit="1" customWidth="1"/>
    <col min="7683" max="7683" width="15.28515625" style="248" bestFit="1" customWidth="1"/>
    <col min="7684" max="7684" width="16.140625" style="248" bestFit="1" customWidth="1"/>
    <col min="7685" max="7686" width="16" style="248" bestFit="1" customWidth="1"/>
    <col min="7687" max="7687" width="15.85546875" style="248" bestFit="1" customWidth="1"/>
    <col min="7688" max="7688" width="16.28515625" style="248" bestFit="1" customWidth="1"/>
    <col min="7689" max="7689" width="16.140625" style="248" bestFit="1" customWidth="1"/>
    <col min="7690" max="7690" width="17" style="248" bestFit="1" customWidth="1"/>
    <col min="7691" max="7691" width="16.7109375" style="248" bestFit="1" customWidth="1"/>
    <col min="7692" max="7692" width="11.7109375" style="248" bestFit="1" customWidth="1"/>
    <col min="7693" max="7693" width="11.42578125" style="248" bestFit="1" customWidth="1"/>
    <col min="7694" max="7694" width="11.7109375" style="248" bestFit="1" customWidth="1"/>
    <col min="7695" max="7695" width="11.42578125" style="248" bestFit="1" customWidth="1"/>
    <col min="7696" max="7696" width="12.5703125" style="248" bestFit="1" customWidth="1"/>
    <col min="7697" max="7697" width="15" style="248" bestFit="1" customWidth="1"/>
    <col min="7698" max="7698" width="14.85546875" style="248" bestFit="1" customWidth="1"/>
    <col min="7699" max="7699" width="11.7109375" style="248" bestFit="1" customWidth="1"/>
    <col min="7700" max="7700" width="11.42578125" style="248" bestFit="1" customWidth="1"/>
    <col min="7701" max="7701" width="15.5703125" style="248" bestFit="1" customWidth="1"/>
    <col min="7702" max="7702" width="15.42578125" style="248" bestFit="1" customWidth="1"/>
    <col min="7703" max="7703" width="11.7109375" style="248" bestFit="1" customWidth="1"/>
    <col min="7704" max="7704" width="11.42578125" style="248" bestFit="1" customWidth="1"/>
    <col min="7705" max="7936" width="9.28515625" style="248"/>
    <col min="7937" max="7937" width="10.5703125" style="248" bestFit="1" customWidth="1"/>
    <col min="7938" max="7938" width="15.42578125" style="248" bestFit="1" customWidth="1"/>
    <col min="7939" max="7939" width="15.28515625" style="248" bestFit="1" customWidth="1"/>
    <col min="7940" max="7940" width="16.140625" style="248" bestFit="1" customWidth="1"/>
    <col min="7941" max="7942" width="16" style="248" bestFit="1" customWidth="1"/>
    <col min="7943" max="7943" width="15.85546875" style="248" bestFit="1" customWidth="1"/>
    <col min="7944" max="7944" width="16.28515625" style="248" bestFit="1" customWidth="1"/>
    <col min="7945" max="7945" width="16.140625" style="248" bestFit="1" customWidth="1"/>
    <col min="7946" max="7946" width="17" style="248" bestFit="1" customWidth="1"/>
    <col min="7947" max="7947" width="16.7109375" style="248" bestFit="1" customWidth="1"/>
    <col min="7948" max="7948" width="11.7109375" style="248" bestFit="1" customWidth="1"/>
    <col min="7949" max="7949" width="11.42578125" style="248" bestFit="1" customWidth="1"/>
    <col min="7950" max="7950" width="11.7109375" style="248" bestFit="1" customWidth="1"/>
    <col min="7951" max="7951" width="11.42578125" style="248" bestFit="1" customWidth="1"/>
    <col min="7952" max="7952" width="12.5703125" style="248" bestFit="1" customWidth="1"/>
    <col min="7953" max="7953" width="15" style="248" bestFit="1" customWidth="1"/>
    <col min="7954" max="7954" width="14.85546875" style="248" bestFit="1" customWidth="1"/>
    <col min="7955" max="7955" width="11.7109375" style="248" bestFit="1" customWidth="1"/>
    <col min="7956" max="7956" width="11.42578125" style="248" bestFit="1" customWidth="1"/>
    <col min="7957" max="7957" width="15.5703125" style="248" bestFit="1" customWidth="1"/>
    <col min="7958" max="7958" width="15.42578125" style="248" bestFit="1" customWidth="1"/>
    <col min="7959" max="7959" width="11.7109375" style="248" bestFit="1" customWidth="1"/>
    <col min="7960" max="7960" width="11.42578125" style="248" bestFit="1" customWidth="1"/>
    <col min="7961" max="8192" width="9.28515625" style="248"/>
    <col min="8193" max="8193" width="10.5703125" style="248" bestFit="1" customWidth="1"/>
    <col min="8194" max="8194" width="15.42578125" style="248" bestFit="1" customWidth="1"/>
    <col min="8195" max="8195" width="15.28515625" style="248" bestFit="1" customWidth="1"/>
    <col min="8196" max="8196" width="16.140625" style="248" bestFit="1" customWidth="1"/>
    <col min="8197" max="8198" width="16" style="248" bestFit="1" customWidth="1"/>
    <col min="8199" max="8199" width="15.85546875" style="248" bestFit="1" customWidth="1"/>
    <col min="8200" max="8200" width="16.28515625" style="248" bestFit="1" customWidth="1"/>
    <col min="8201" max="8201" width="16.140625" style="248" bestFit="1" customWidth="1"/>
    <col min="8202" max="8202" width="17" style="248" bestFit="1" customWidth="1"/>
    <col min="8203" max="8203" width="16.7109375" style="248" bestFit="1" customWidth="1"/>
    <col min="8204" max="8204" width="11.7109375" style="248" bestFit="1" customWidth="1"/>
    <col min="8205" max="8205" width="11.42578125" style="248" bestFit="1" customWidth="1"/>
    <col min="8206" max="8206" width="11.7109375" style="248" bestFit="1" customWidth="1"/>
    <col min="8207" max="8207" width="11.42578125" style="248" bestFit="1" customWidth="1"/>
    <col min="8208" max="8208" width="12.5703125" style="248" bestFit="1" customWidth="1"/>
    <col min="8209" max="8209" width="15" style="248" bestFit="1" customWidth="1"/>
    <col min="8210" max="8210" width="14.85546875" style="248" bestFit="1" customWidth="1"/>
    <col min="8211" max="8211" width="11.7109375" style="248" bestFit="1" customWidth="1"/>
    <col min="8212" max="8212" width="11.42578125" style="248" bestFit="1" customWidth="1"/>
    <col min="8213" max="8213" width="15.5703125" style="248" bestFit="1" customWidth="1"/>
    <col min="8214" max="8214" width="15.42578125" style="248" bestFit="1" customWidth="1"/>
    <col min="8215" max="8215" width="11.7109375" style="248" bestFit="1" customWidth="1"/>
    <col min="8216" max="8216" width="11.42578125" style="248" bestFit="1" customWidth="1"/>
    <col min="8217" max="8448" width="9.28515625" style="248"/>
    <col min="8449" max="8449" width="10.5703125" style="248" bestFit="1" customWidth="1"/>
    <col min="8450" max="8450" width="15.42578125" style="248" bestFit="1" customWidth="1"/>
    <col min="8451" max="8451" width="15.28515625" style="248" bestFit="1" customWidth="1"/>
    <col min="8452" max="8452" width="16.140625" style="248" bestFit="1" customWidth="1"/>
    <col min="8453" max="8454" width="16" style="248" bestFit="1" customWidth="1"/>
    <col min="8455" max="8455" width="15.85546875" style="248" bestFit="1" customWidth="1"/>
    <col min="8456" max="8456" width="16.28515625" style="248" bestFit="1" customWidth="1"/>
    <col min="8457" max="8457" width="16.140625" style="248" bestFit="1" customWidth="1"/>
    <col min="8458" max="8458" width="17" style="248" bestFit="1" customWidth="1"/>
    <col min="8459" max="8459" width="16.7109375" style="248" bestFit="1" customWidth="1"/>
    <col min="8460" max="8460" width="11.7109375" style="248" bestFit="1" customWidth="1"/>
    <col min="8461" max="8461" width="11.42578125" style="248" bestFit="1" customWidth="1"/>
    <col min="8462" max="8462" width="11.7109375" style="248" bestFit="1" customWidth="1"/>
    <col min="8463" max="8463" width="11.42578125" style="248" bestFit="1" customWidth="1"/>
    <col min="8464" max="8464" width="12.5703125" style="248" bestFit="1" customWidth="1"/>
    <col min="8465" max="8465" width="15" style="248" bestFit="1" customWidth="1"/>
    <col min="8466" max="8466" width="14.85546875" style="248" bestFit="1" customWidth="1"/>
    <col min="8467" max="8467" width="11.7109375" style="248" bestFit="1" customWidth="1"/>
    <col min="8468" max="8468" width="11.42578125" style="248" bestFit="1" customWidth="1"/>
    <col min="8469" max="8469" width="15.5703125" style="248" bestFit="1" customWidth="1"/>
    <col min="8470" max="8470" width="15.42578125" style="248" bestFit="1" customWidth="1"/>
    <col min="8471" max="8471" width="11.7109375" style="248" bestFit="1" customWidth="1"/>
    <col min="8472" max="8472" width="11.42578125" style="248" bestFit="1" customWidth="1"/>
    <col min="8473" max="8704" width="9.28515625" style="248"/>
    <col min="8705" max="8705" width="10.5703125" style="248" bestFit="1" customWidth="1"/>
    <col min="8706" max="8706" width="15.42578125" style="248" bestFit="1" customWidth="1"/>
    <col min="8707" max="8707" width="15.28515625" style="248" bestFit="1" customWidth="1"/>
    <col min="8708" max="8708" width="16.140625" style="248" bestFit="1" customWidth="1"/>
    <col min="8709" max="8710" width="16" style="248" bestFit="1" customWidth="1"/>
    <col min="8711" max="8711" width="15.85546875" style="248" bestFit="1" customWidth="1"/>
    <col min="8712" max="8712" width="16.28515625" style="248" bestFit="1" customWidth="1"/>
    <col min="8713" max="8713" width="16.140625" style="248" bestFit="1" customWidth="1"/>
    <col min="8714" max="8714" width="17" style="248" bestFit="1" customWidth="1"/>
    <col min="8715" max="8715" width="16.7109375" style="248" bestFit="1" customWidth="1"/>
    <col min="8716" max="8716" width="11.7109375" style="248" bestFit="1" customWidth="1"/>
    <col min="8717" max="8717" width="11.42578125" style="248" bestFit="1" customWidth="1"/>
    <col min="8718" max="8718" width="11.7109375" style="248" bestFit="1" customWidth="1"/>
    <col min="8719" max="8719" width="11.42578125" style="248" bestFit="1" customWidth="1"/>
    <col min="8720" max="8720" width="12.5703125" style="248" bestFit="1" customWidth="1"/>
    <col min="8721" max="8721" width="15" style="248" bestFit="1" customWidth="1"/>
    <col min="8722" max="8722" width="14.85546875" style="248" bestFit="1" customWidth="1"/>
    <col min="8723" max="8723" width="11.7109375" style="248" bestFit="1" customWidth="1"/>
    <col min="8724" max="8724" width="11.42578125" style="248" bestFit="1" customWidth="1"/>
    <col min="8725" max="8725" width="15.5703125" style="248" bestFit="1" customWidth="1"/>
    <col min="8726" max="8726" width="15.42578125" style="248" bestFit="1" customWidth="1"/>
    <col min="8727" max="8727" width="11.7109375" style="248" bestFit="1" customWidth="1"/>
    <col min="8728" max="8728" width="11.42578125" style="248" bestFit="1" customWidth="1"/>
    <col min="8729" max="8960" width="9.28515625" style="248"/>
    <col min="8961" max="8961" width="10.5703125" style="248" bestFit="1" customWidth="1"/>
    <col min="8962" max="8962" width="15.42578125" style="248" bestFit="1" customWidth="1"/>
    <col min="8963" max="8963" width="15.28515625" style="248" bestFit="1" customWidth="1"/>
    <col min="8964" max="8964" width="16.140625" style="248" bestFit="1" customWidth="1"/>
    <col min="8965" max="8966" width="16" style="248" bestFit="1" customWidth="1"/>
    <col min="8967" max="8967" width="15.85546875" style="248" bestFit="1" customWidth="1"/>
    <col min="8968" max="8968" width="16.28515625" style="248" bestFit="1" customWidth="1"/>
    <col min="8969" max="8969" width="16.140625" style="248" bestFit="1" customWidth="1"/>
    <col min="8970" max="8970" width="17" style="248" bestFit="1" customWidth="1"/>
    <col min="8971" max="8971" width="16.7109375" style="248" bestFit="1" customWidth="1"/>
    <col min="8972" max="8972" width="11.7109375" style="248" bestFit="1" customWidth="1"/>
    <col min="8973" max="8973" width="11.42578125" style="248" bestFit="1" customWidth="1"/>
    <col min="8974" max="8974" width="11.7109375" style="248" bestFit="1" customWidth="1"/>
    <col min="8975" max="8975" width="11.42578125" style="248" bestFit="1" customWidth="1"/>
    <col min="8976" max="8976" width="12.5703125" style="248" bestFit="1" customWidth="1"/>
    <col min="8977" max="8977" width="15" style="248" bestFit="1" customWidth="1"/>
    <col min="8978" max="8978" width="14.85546875" style="248" bestFit="1" customWidth="1"/>
    <col min="8979" max="8979" width="11.7109375" style="248" bestFit="1" customWidth="1"/>
    <col min="8980" max="8980" width="11.42578125" style="248" bestFit="1" customWidth="1"/>
    <col min="8981" max="8981" width="15.5703125" style="248" bestFit="1" customWidth="1"/>
    <col min="8982" max="8982" width="15.42578125" style="248" bestFit="1" customWidth="1"/>
    <col min="8983" max="8983" width="11.7109375" style="248" bestFit="1" customWidth="1"/>
    <col min="8984" max="8984" width="11.42578125" style="248" bestFit="1" customWidth="1"/>
    <col min="8985" max="9216" width="9.28515625" style="248"/>
    <col min="9217" max="9217" width="10.5703125" style="248" bestFit="1" customWidth="1"/>
    <col min="9218" max="9218" width="15.42578125" style="248" bestFit="1" customWidth="1"/>
    <col min="9219" max="9219" width="15.28515625" style="248" bestFit="1" customWidth="1"/>
    <col min="9220" max="9220" width="16.140625" style="248" bestFit="1" customWidth="1"/>
    <col min="9221" max="9222" width="16" style="248" bestFit="1" customWidth="1"/>
    <col min="9223" max="9223" width="15.85546875" style="248" bestFit="1" customWidth="1"/>
    <col min="9224" max="9224" width="16.28515625" style="248" bestFit="1" customWidth="1"/>
    <col min="9225" max="9225" width="16.140625" style="248" bestFit="1" customWidth="1"/>
    <col min="9226" max="9226" width="17" style="248" bestFit="1" customWidth="1"/>
    <col min="9227" max="9227" width="16.7109375" style="248" bestFit="1" customWidth="1"/>
    <col min="9228" max="9228" width="11.7109375" style="248" bestFit="1" customWidth="1"/>
    <col min="9229" max="9229" width="11.42578125" style="248" bestFit="1" customWidth="1"/>
    <col min="9230" max="9230" width="11.7109375" style="248" bestFit="1" customWidth="1"/>
    <col min="9231" max="9231" width="11.42578125" style="248" bestFit="1" customWidth="1"/>
    <col min="9232" max="9232" width="12.5703125" style="248" bestFit="1" customWidth="1"/>
    <col min="9233" max="9233" width="15" style="248" bestFit="1" customWidth="1"/>
    <col min="9234" max="9234" width="14.85546875" style="248" bestFit="1" customWidth="1"/>
    <col min="9235" max="9235" width="11.7109375" style="248" bestFit="1" customWidth="1"/>
    <col min="9236" max="9236" width="11.42578125" style="248" bestFit="1" customWidth="1"/>
    <col min="9237" max="9237" width="15.5703125" style="248" bestFit="1" customWidth="1"/>
    <col min="9238" max="9238" width="15.42578125" style="248" bestFit="1" customWidth="1"/>
    <col min="9239" max="9239" width="11.7109375" style="248" bestFit="1" customWidth="1"/>
    <col min="9240" max="9240" width="11.42578125" style="248" bestFit="1" customWidth="1"/>
    <col min="9241" max="9472" width="9.28515625" style="248"/>
    <col min="9473" max="9473" width="10.5703125" style="248" bestFit="1" customWidth="1"/>
    <col min="9474" max="9474" width="15.42578125" style="248" bestFit="1" customWidth="1"/>
    <col min="9475" max="9475" width="15.28515625" style="248" bestFit="1" customWidth="1"/>
    <col min="9476" max="9476" width="16.140625" style="248" bestFit="1" customWidth="1"/>
    <col min="9477" max="9478" width="16" style="248" bestFit="1" customWidth="1"/>
    <col min="9479" max="9479" width="15.85546875" style="248" bestFit="1" customWidth="1"/>
    <col min="9480" max="9480" width="16.28515625" style="248" bestFit="1" customWidth="1"/>
    <col min="9481" max="9481" width="16.140625" style="248" bestFit="1" customWidth="1"/>
    <col min="9482" max="9482" width="17" style="248" bestFit="1" customWidth="1"/>
    <col min="9483" max="9483" width="16.7109375" style="248" bestFit="1" customWidth="1"/>
    <col min="9484" max="9484" width="11.7109375" style="248" bestFit="1" customWidth="1"/>
    <col min="9485" max="9485" width="11.42578125" style="248" bestFit="1" customWidth="1"/>
    <col min="9486" max="9486" width="11.7109375" style="248" bestFit="1" customWidth="1"/>
    <col min="9487" max="9487" width="11.42578125" style="248" bestFit="1" customWidth="1"/>
    <col min="9488" max="9488" width="12.5703125" style="248" bestFit="1" customWidth="1"/>
    <col min="9489" max="9489" width="15" style="248" bestFit="1" customWidth="1"/>
    <col min="9490" max="9490" width="14.85546875" style="248" bestFit="1" customWidth="1"/>
    <col min="9491" max="9491" width="11.7109375" style="248" bestFit="1" customWidth="1"/>
    <col min="9492" max="9492" width="11.42578125" style="248" bestFit="1" customWidth="1"/>
    <col min="9493" max="9493" width="15.5703125" style="248" bestFit="1" customWidth="1"/>
    <col min="9494" max="9494" width="15.42578125" style="248" bestFit="1" customWidth="1"/>
    <col min="9495" max="9495" width="11.7109375" style="248" bestFit="1" customWidth="1"/>
    <col min="9496" max="9496" width="11.42578125" style="248" bestFit="1" customWidth="1"/>
    <col min="9497" max="9728" width="9.28515625" style="248"/>
    <col min="9729" max="9729" width="10.5703125" style="248" bestFit="1" customWidth="1"/>
    <col min="9730" max="9730" width="15.42578125" style="248" bestFit="1" customWidth="1"/>
    <col min="9731" max="9731" width="15.28515625" style="248" bestFit="1" customWidth="1"/>
    <col min="9732" max="9732" width="16.140625" style="248" bestFit="1" customWidth="1"/>
    <col min="9733" max="9734" width="16" style="248" bestFit="1" customWidth="1"/>
    <col min="9735" max="9735" width="15.85546875" style="248" bestFit="1" customWidth="1"/>
    <col min="9736" max="9736" width="16.28515625" style="248" bestFit="1" customWidth="1"/>
    <col min="9737" max="9737" width="16.140625" style="248" bestFit="1" customWidth="1"/>
    <col min="9738" max="9738" width="17" style="248" bestFit="1" customWidth="1"/>
    <col min="9739" max="9739" width="16.7109375" style="248" bestFit="1" customWidth="1"/>
    <col min="9740" max="9740" width="11.7109375" style="248" bestFit="1" customWidth="1"/>
    <col min="9741" max="9741" width="11.42578125" style="248" bestFit="1" customWidth="1"/>
    <col min="9742" max="9742" width="11.7109375" style="248" bestFit="1" customWidth="1"/>
    <col min="9743" max="9743" width="11.42578125" style="248" bestFit="1" customWidth="1"/>
    <col min="9744" max="9744" width="12.5703125" style="248" bestFit="1" customWidth="1"/>
    <col min="9745" max="9745" width="15" style="248" bestFit="1" customWidth="1"/>
    <col min="9746" max="9746" width="14.85546875" style="248" bestFit="1" customWidth="1"/>
    <col min="9747" max="9747" width="11.7109375" style="248" bestFit="1" customWidth="1"/>
    <col min="9748" max="9748" width="11.42578125" style="248" bestFit="1" customWidth="1"/>
    <col min="9749" max="9749" width="15.5703125" style="248" bestFit="1" customWidth="1"/>
    <col min="9750" max="9750" width="15.42578125" style="248" bestFit="1" customWidth="1"/>
    <col min="9751" max="9751" width="11.7109375" style="248" bestFit="1" customWidth="1"/>
    <col min="9752" max="9752" width="11.42578125" style="248" bestFit="1" customWidth="1"/>
    <col min="9753" max="9984" width="9.28515625" style="248"/>
    <col min="9985" max="9985" width="10.5703125" style="248" bestFit="1" customWidth="1"/>
    <col min="9986" max="9986" width="15.42578125" style="248" bestFit="1" customWidth="1"/>
    <col min="9987" max="9987" width="15.28515625" style="248" bestFit="1" customWidth="1"/>
    <col min="9988" max="9988" width="16.140625" style="248" bestFit="1" customWidth="1"/>
    <col min="9989" max="9990" width="16" style="248" bestFit="1" customWidth="1"/>
    <col min="9991" max="9991" width="15.85546875" style="248" bestFit="1" customWidth="1"/>
    <col min="9992" max="9992" width="16.28515625" style="248" bestFit="1" customWidth="1"/>
    <col min="9993" max="9993" width="16.140625" style="248" bestFit="1" customWidth="1"/>
    <col min="9994" max="9994" width="17" style="248" bestFit="1" customWidth="1"/>
    <col min="9995" max="9995" width="16.7109375" style="248" bestFit="1" customWidth="1"/>
    <col min="9996" max="9996" width="11.7109375" style="248" bestFit="1" customWidth="1"/>
    <col min="9997" max="9997" width="11.42578125" style="248" bestFit="1" customWidth="1"/>
    <col min="9998" max="9998" width="11.7109375" style="248" bestFit="1" customWidth="1"/>
    <col min="9999" max="9999" width="11.42578125" style="248" bestFit="1" customWidth="1"/>
    <col min="10000" max="10000" width="12.5703125" style="248" bestFit="1" customWidth="1"/>
    <col min="10001" max="10001" width="15" style="248" bestFit="1" customWidth="1"/>
    <col min="10002" max="10002" width="14.85546875" style="248" bestFit="1" customWidth="1"/>
    <col min="10003" max="10003" width="11.7109375" style="248" bestFit="1" customWidth="1"/>
    <col min="10004" max="10004" width="11.42578125" style="248" bestFit="1" customWidth="1"/>
    <col min="10005" max="10005" width="15.5703125" style="248" bestFit="1" customWidth="1"/>
    <col min="10006" max="10006" width="15.42578125" style="248" bestFit="1" customWidth="1"/>
    <col min="10007" max="10007" width="11.7109375" style="248" bestFit="1" customWidth="1"/>
    <col min="10008" max="10008" width="11.42578125" style="248" bestFit="1" customWidth="1"/>
    <col min="10009" max="10240" width="9.28515625" style="248"/>
    <col min="10241" max="10241" width="10.5703125" style="248" bestFit="1" customWidth="1"/>
    <col min="10242" max="10242" width="15.42578125" style="248" bestFit="1" customWidth="1"/>
    <col min="10243" max="10243" width="15.28515625" style="248" bestFit="1" customWidth="1"/>
    <col min="10244" max="10244" width="16.140625" style="248" bestFit="1" customWidth="1"/>
    <col min="10245" max="10246" width="16" style="248" bestFit="1" customWidth="1"/>
    <col min="10247" max="10247" width="15.85546875" style="248" bestFit="1" customWidth="1"/>
    <col min="10248" max="10248" width="16.28515625" style="248" bestFit="1" customWidth="1"/>
    <col min="10249" max="10249" width="16.140625" style="248" bestFit="1" customWidth="1"/>
    <col min="10250" max="10250" width="17" style="248" bestFit="1" customWidth="1"/>
    <col min="10251" max="10251" width="16.7109375" style="248" bestFit="1" customWidth="1"/>
    <col min="10252" max="10252" width="11.7109375" style="248" bestFit="1" customWidth="1"/>
    <col min="10253" max="10253" width="11.42578125" style="248" bestFit="1" customWidth="1"/>
    <col min="10254" max="10254" width="11.7109375" style="248" bestFit="1" customWidth="1"/>
    <col min="10255" max="10255" width="11.42578125" style="248" bestFit="1" customWidth="1"/>
    <col min="10256" max="10256" width="12.5703125" style="248" bestFit="1" customWidth="1"/>
    <col min="10257" max="10257" width="15" style="248" bestFit="1" customWidth="1"/>
    <col min="10258" max="10258" width="14.85546875" style="248" bestFit="1" customWidth="1"/>
    <col min="10259" max="10259" width="11.7109375" style="248" bestFit="1" customWidth="1"/>
    <col min="10260" max="10260" width="11.42578125" style="248" bestFit="1" customWidth="1"/>
    <col min="10261" max="10261" width="15.5703125" style="248" bestFit="1" customWidth="1"/>
    <col min="10262" max="10262" width="15.42578125" style="248" bestFit="1" customWidth="1"/>
    <col min="10263" max="10263" width="11.7109375" style="248" bestFit="1" customWidth="1"/>
    <col min="10264" max="10264" width="11.42578125" style="248" bestFit="1" customWidth="1"/>
    <col min="10265" max="10496" width="9.28515625" style="248"/>
    <col min="10497" max="10497" width="10.5703125" style="248" bestFit="1" customWidth="1"/>
    <col min="10498" max="10498" width="15.42578125" style="248" bestFit="1" customWidth="1"/>
    <col min="10499" max="10499" width="15.28515625" style="248" bestFit="1" customWidth="1"/>
    <col min="10500" max="10500" width="16.140625" style="248" bestFit="1" customWidth="1"/>
    <col min="10501" max="10502" width="16" style="248" bestFit="1" customWidth="1"/>
    <col min="10503" max="10503" width="15.85546875" style="248" bestFit="1" customWidth="1"/>
    <col min="10504" max="10504" width="16.28515625" style="248" bestFit="1" customWidth="1"/>
    <col min="10505" max="10505" width="16.140625" style="248" bestFit="1" customWidth="1"/>
    <col min="10506" max="10506" width="17" style="248" bestFit="1" customWidth="1"/>
    <col min="10507" max="10507" width="16.7109375" style="248" bestFit="1" customWidth="1"/>
    <col min="10508" max="10508" width="11.7109375" style="248" bestFit="1" customWidth="1"/>
    <col min="10509" max="10509" width="11.42578125" style="248" bestFit="1" customWidth="1"/>
    <col min="10510" max="10510" width="11.7109375" style="248" bestFit="1" customWidth="1"/>
    <col min="10511" max="10511" width="11.42578125" style="248" bestFit="1" customWidth="1"/>
    <col min="10512" max="10512" width="12.5703125" style="248" bestFit="1" customWidth="1"/>
    <col min="10513" max="10513" width="15" style="248" bestFit="1" customWidth="1"/>
    <col min="10514" max="10514" width="14.85546875" style="248" bestFit="1" customWidth="1"/>
    <col min="10515" max="10515" width="11.7109375" style="248" bestFit="1" customWidth="1"/>
    <col min="10516" max="10516" width="11.42578125" style="248" bestFit="1" customWidth="1"/>
    <col min="10517" max="10517" width="15.5703125" style="248" bestFit="1" customWidth="1"/>
    <col min="10518" max="10518" width="15.42578125" style="248" bestFit="1" customWidth="1"/>
    <col min="10519" max="10519" width="11.7109375" style="248" bestFit="1" customWidth="1"/>
    <col min="10520" max="10520" width="11.42578125" style="248" bestFit="1" customWidth="1"/>
    <col min="10521" max="10752" width="9.28515625" style="248"/>
    <col min="10753" max="10753" width="10.5703125" style="248" bestFit="1" customWidth="1"/>
    <col min="10754" max="10754" width="15.42578125" style="248" bestFit="1" customWidth="1"/>
    <col min="10755" max="10755" width="15.28515625" style="248" bestFit="1" customWidth="1"/>
    <col min="10756" max="10756" width="16.140625" style="248" bestFit="1" customWidth="1"/>
    <col min="10757" max="10758" width="16" style="248" bestFit="1" customWidth="1"/>
    <col min="10759" max="10759" width="15.85546875" style="248" bestFit="1" customWidth="1"/>
    <col min="10760" max="10760" width="16.28515625" style="248" bestFit="1" customWidth="1"/>
    <col min="10761" max="10761" width="16.140625" style="248" bestFit="1" customWidth="1"/>
    <col min="10762" max="10762" width="17" style="248" bestFit="1" customWidth="1"/>
    <col min="10763" max="10763" width="16.7109375" style="248" bestFit="1" customWidth="1"/>
    <col min="10764" max="10764" width="11.7109375" style="248" bestFit="1" customWidth="1"/>
    <col min="10765" max="10765" width="11.42578125" style="248" bestFit="1" customWidth="1"/>
    <col min="10766" max="10766" width="11.7109375" style="248" bestFit="1" customWidth="1"/>
    <col min="10767" max="10767" width="11.42578125" style="248" bestFit="1" customWidth="1"/>
    <col min="10768" max="10768" width="12.5703125" style="248" bestFit="1" customWidth="1"/>
    <col min="10769" max="10769" width="15" style="248" bestFit="1" customWidth="1"/>
    <col min="10770" max="10770" width="14.85546875" style="248" bestFit="1" customWidth="1"/>
    <col min="10771" max="10771" width="11.7109375" style="248" bestFit="1" customWidth="1"/>
    <col min="10772" max="10772" width="11.42578125" style="248" bestFit="1" customWidth="1"/>
    <col min="10773" max="10773" width="15.5703125" style="248" bestFit="1" customWidth="1"/>
    <col min="10774" max="10774" width="15.42578125" style="248" bestFit="1" customWidth="1"/>
    <col min="10775" max="10775" width="11.7109375" style="248" bestFit="1" customWidth="1"/>
    <col min="10776" max="10776" width="11.42578125" style="248" bestFit="1" customWidth="1"/>
    <col min="10777" max="11008" width="9.28515625" style="248"/>
    <col min="11009" max="11009" width="10.5703125" style="248" bestFit="1" customWidth="1"/>
    <col min="11010" max="11010" width="15.42578125" style="248" bestFit="1" customWidth="1"/>
    <col min="11011" max="11011" width="15.28515625" style="248" bestFit="1" customWidth="1"/>
    <col min="11012" max="11012" width="16.140625" style="248" bestFit="1" customWidth="1"/>
    <col min="11013" max="11014" width="16" style="248" bestFit="1" customWidth="1"/>
    <col min="11015" max="11015" width="15.85546875" style="248" bestFit="1" customWidth="1"/>
    <col min="11016" max="11016" width="16.28515625" style="248" bestFit="1" customWidth="1"/>
    <col min="11017" max="11017" width="16.140625" style="248" bestFit="1" customWidth="1"/>
    <col min="11018" max="11018" width="17" style="248" bestFit="1" customWidth="1"/>
    <col min="11019" max="11019" width="16.7109375" style="248" bestFit="1" customWidth="1"/>
    <col min="11020" max="11020" width="11.7109375" style="248" bestFit="1" customWidth="1"/>
    <col min="11021" max="11021" width="11.42578125" style="248" bestFit="1" customWidth="1"/>
    <col min="11022" max="11022" width="11.7109375" style="248" bestFit="1" customWidth="1"/>
    <col min="11023" max="11023" width="11.42578125" style="248" bestFit="1" customWidth="1"/>
    <col min="11024" max="11024" width="12.5703125" style="248" bestFit="1" customWidth="1"/>
    <col min="11025" max="11025" width="15" style="248" bestFit="1" customWidth="1"/>
    <col min="11026" max="11026" width="14.85546875" style="248" bestFit="1" customWidth="1"/>
    <col min="11027" max="11027" width="11.7109375" style="248" bestFit="1" customWidth="1"/>
    <col min="11028" max="11028" width="11.42578125" style="248" bestFit="1" customWidth="1"/>
    <col min="11029" max="11029" width="15.5703125" style="248" bestFit="1" customWidth="1"/>
    <col min="11030" max="11030" width="15.42578125" style="248" bestFit="1" customWidth="1"/>
    <col min="11031" max="11031" width="11.7109375" style="248" bestFit="1" customWidth="1"/>
    <col min="11032" max="11032" width="11.42578125" style="248" bestFit="1" customWidth="1"/>
    <col min="11033" max="11264" width="9.28515625" style="248"/>
    <col min="11265" max="11265" width="10.5703125" style="248" bestFit="1" customWidth="1"/>
    <col min="11266" max="11266" width="15.42578125" style="248" bestFit="1" customWidth="1"/>
    <col min="11267" max="11267" width="15.28515625" style="248" bestFit="1" customWidth="1"/>
    <col min="11268" max="11268" width="16.140625" style="248" bestFit="1" customWidth="1"/>
    <col min="11269" max="11270" width="16" style="248" bestFit="1" customWidth="1"/>
    <col min="11271" max="11271" width="15.85546875" style="248" bestFit="1" customWidth="1"/>
    <col min="11272" max="11272" width="16.28515625" style="248" bestFit="1" customWidth="1"/>
    <col min="11273" max="11273" width="16.140625" style="248" bestFit="1" customWidth="1"/>
    <col min="11274" max="11274" width="17" style="248" bestFit="1" customWidth="1"/>
    <col min="11275" max="11275" width="16.7109375" style="248" bestFit="1" customWidth="1"/>
    <col min="11276" max="11276" width="11.7109375" style="248" bestFit="1" customWidth="1"/>
    <col min="11277" max="11277" width="11.42578125" style="248" bestFit="1" customWidth="1"/>
    <col min="11278" max="11278" width="11.7109375" style="248" bestFit="1" customWidth="1"/>
    <col min="11279" max="11279" width="11.42578125" style="248" bestFit="1" customWidth="1"/>
    <col min="11280" max="11280" width="12.5703125" style="248" bestFit="1" customWidth="1"/>
    <col min="11281" max="11281" width="15" style="248" bestFit="1" customWidth="1"/>
    <col min="11282" max="11282" width="14.85546875" style="248" bestFit="1" customWidth="1"/>
    <col min="11283" max="11283" width="11.7109375" style="248" bestFit="1" customWidth="1"/>
    <col min="11284" max="11284" width="11.42578125" style="248" bestFit="1" customWidth="1"/>
    <col min="11285" max="11285" width="15.5703125" style="248" bestFit="1" customWidth="1"/>
    <col min="11286" max="11286" width="15.42578125" style="248" bestFit="1" customWidth="1"/>
    <col min="11287" max="11287" width="11.7109375" style="248" bestFit="1" customWidth="1"/>
    <col min="11288" max="11288" width="11.42578125" style="248" bestFit="1" customWidth="1"/>
    <col min="11289" max="11520" width="9.28515625" style="248"/>
    <col min="11521" max="11521" width="10.5703125" style="248" bestFit="1" customWidth="1"/>
    <col min="11522" max="11522" width="15.42578125" style="248" bestFit="1" customWidth="1"/>
    <col min="11523" max="11523" width="15.28515625" style="248" bestFit="1" customWidth="1"/>
    <col min="11524" max="11524" width="16.140625" style="248" bestFit="1" customWidth="1"/>
    <col min="11525" max="11526" width="16" style="248" bestFit="1" customWidth="1"/>
    <col min="11527" max="11527" width="15.85546875" style="248" bestFit="1" customWidth="1"/>
    <col min="11528" max="11528" width="16.28515625" style="248" bestFit="1" customWidth="1"/>
    <col min="11529" max="11529" width="16.140625" style="248" bestFit="1" customWidth="1"/>
    <col min="11530" max="11530" width="17" style="248" bestFit="1" customWidth="1"/>
    <col min="11531" max="11531" width="16.7109375" style="248" bestFit="1" customWidth="1"/>
    <col min="11532" max="11532" width="11.7109375" style="248" bestFit="1" customWidth="1"/>
    <col min="11533" max="11533" width="11.42578125" style="248" bestFit="1" customWidth="1"/>
    <col min="11534" max="11534" width="11.7109375" style="248" bestFit="1" customWidth="1"/>
    <col min="11535" max="11535" width="11.42578125" style="248" bestFit="1" customWidth="1"/>
    <col min="11536" max="11536" width="12.5703125" style="248" bestFit="1" customWidth="1"/>
    <col min="11537" max="11537" width="15" style="248" bestFit="1" customWidth="1"/>
    <col min="11538" max="11538" width="14.85546875" style="248" bestFit="1" customWidth="1"/>
    <col min="11539" max="11539" width="11.7109375" style="248" bestFit="1" customWidth="1"/>
    <col min="11540" max="11540" width="11.42578125" style="248" bestFit="1" customWidth="1"/>
    <col min="11541" max="11541" width="15.5703125" style="248" bestFit="1" customWidth="1"/>
    <col min="11542" max="11542" width="15.42578125" style="248" bestFit="1" customWidth="1"/>
    <col min="11543" max="11543" width="11.7109375" style="248" bestFit="1" customWidth="1"/>
    <col min="11544" max="11544" width="11.42578125" style="248" bestFit="1" customWidth="1"/>
    <col min="11545" max="11776" width="9.28515625" style="248"/>
    <col min="11777" max="11777" width="10.5703125" style="248" bestFit="1" customWidth="1"/>
    <col min="11778" max="11778" width="15.42578125" style="248" bestFit="1" customWidth="1"/>
    <col min="11779" max="11779" width="15.28515625" style="248" bestFit="1" customWidth="1"/>
    <col min="11780" max="11780" width="16.140625" style="248" bestFit="1" customWidth="1"/>
    <col min="11781" max="11782" width="16" style="248" bestFit="1" customWidth="1"/>
    <col min="11783" max="11783" width="15.85546875" style="248" bestFit="1" customWidth="1"/>
    <col min="11784" max="11784" width="16.28515625" style="248" bestFit="1" customWidth="1"/>
    <col min="11785" max="11785" width="16.140625" style="248" bestFit="1" customWidth="1"/>
    <col min="11786" max="11786" width="17" style="248" bestFit="1" customWidth="1"/>
    <col min="11787" max="11787" width="16.7109375" style="248" bestFit="1" customWidth="1"/>
    <col min="11788" max="11788" width="11.7109375" style="248" bestFit="1" customWidth="1"/>
    <col min="11789" max="11789" width="11.42578125" style="248" bestFit="1" customWidth="1"/>
    <col min="11790" max="11790" width="11.7109375" style="248" bestFit="1" customWidth="1"/>
    <col min="11791" max="11791" width="11.42578125" style="248" bestFit="1" customWidth="1"/>
    <col min="11792" max="11792" width="12.5703125" style="248" bestFit="1" customWidth="1"/>
    <col min="11793" max="11793" width="15" style="248" bestFit="1" customWidth="1"/>
    <col min="11794" max="11794" width="14.85546875" style="248" bestFit="1" customWidth="1"/>
    <col min="11795" max="11795" width="11.7109375" style="248" bestFit="1" customWidth="1"/>
    <col min="11796" max="11796" width="11.42578125" style="248" bestFit="1" customWidth="1"/>
    <col min="11797" max="11797" width="15.5703125" style="248" bestFit="1" customWidth="1"/>
    <col min="11798" max="11798" width="15.42578125" style="248" bestFit="1" customWidth="1"/>
    <col min="11799" max="11799" width="11.7109375" style="248" bestFit="1" customWidth="1"/>
    <col min="11800" max="11800" width="11.42578125" style="248" bestFit="1" customWidth="1"/>
    <col min="11801" max="12032" width="9.28515625" style="248"/>
    <col min="12033" max="12033" width="10.5703125" style="248" bestFit="1" customWidth="1"/>
    <col min="12034" max="12034" width="15.42578125" style="248" bestFit="1" customWidth="1"/>
    <col min="12035" max="12035" width="15.28515625" style="248" bestFit="1" customWidth="1"/>
    <col min="12036" max="12036" width="16.140625" style="248" bestFit="1" customWidth="1"/>
    <col min="12037" max="12038" width="16" style="248" bestFit="1" customWidth="1"/>
    <col min="12039" max="12039" width="15.85546875" style="248" bestFit="1" customWidth="1"/>
    <col min="12040" max="12040" width="16.28515625" style="248" bestFit="1" customWidth="1"/>
    <col min="12041" max="12041" width="16.140625" style="248" bestFit="1" customWidth="1"/>
    <col min="12042" max="12042" width="17" style="248" bestFit="1" customWidth="1"/>
    <col min="12043" max="12043" width="16.7109375" style="248" bestFit="1" customWidth="1"/>
    <col min="12044" max="12044" width="11.7109375" style="248" bestFit="1" customWidth="1"/>
    <col min="12045" max="12045" width="11.42578125" style="248" bestFit="1" customWidth="1"/>
    <col min="12046" max="12046" width="11.7109375" style="248" bestFit="1" customWidth="1"/>
    <col min="12047" max="12047" width="11.42578125" style="248" bestFit="1" customWidth="1"/>
    <col min="12048" max="12048" width="12.5703125" style="248" bestFit="1" customWidth="1"/>
    <col min="12049" max="12049" width="15" style="248" bestFit="1" customWidth="1"/>
    <col min="12050" max="12050" width="14.85546875" style="248" bestFit="1" customWidth="1"/>
    <col min="12051" max="12051" width="11.7109375" style="248" bestFit="1" customWidth="1"/>
    <col min="12052" max="12052" width="11.42578125" style="248" bestFit="1" customWidth="1"/>
    <col min="12053" max="12053" width="15.5703125" style="248" bestFit="1" customWidth="1"/>
    <col min="12054" max="12054" width="15.42578125" style="248" bestFit="1" customWidth="1"/>
    <col min="12055" max="12055" width="11.7109375" style="248" bestFit="1" customWidth="1"/>
    <col min="12056" max="12056" width="11.42578125" style="248" bestFit="1" customWidth="1"/>
    <col min="12057" max="12288" width="9.28515625" style="248"/>
    <col min="12289" max="12289" width="10.5703125" style="248" bestFit="1" customWidth="1"/>
    <col min="12290" max="12290" width="15.42578125" style="248" bestFit="1" customWidth="1"/>
    <col min="12291" max="12291" width="15.28515625" style="248" bestFit="1" customWidth="1"/>
    <col min="12292" max="12292" width="16.140625" style="248" bestFit="1" customWidth="1"/>
    <col min="12293" max="12294" width="16" style="248" bestFit="1" customWidth="1"/>
    <col min="12295" max="12295" width="15.85546875" style="248" bestFit="1" customWidth="1"/>
    <col min="12296" max="12296" width="16.28515625" style="248" bestFit="1" customWidth="1"/>
    <col min="12297" max="12297" width="16.140625" style="248" bestFit="1" customWidth="1"/>
    <col min="12298" max="12298" width="17" style="248" bestFit="1" customWidth="1"/>
    <col min="12299" max="12299" width="16.7109375" style="248" bestFit="1" customWidth="1"/>
    <col min="12300" max="12300" width="11.7109375" style="248" bestFit="1" customWidth="1"/>
    <col min="12301" max="12301" width="11.42578125" style="248" bestFit="1" customWidth="1"/>
    <col min="12302" max="12302" width="11.7109375" style="248" bestFit="1" customWidth="1"/>
    <col min="12303" max="12303" width="11.42578125" style="248" bestFit="1" customWidth="1"/>
    <col min="12304" max="12304" width="12.5703125" style="248" bestFit="1" customWidth="1"/>
    <col min="12305" max="12305" width="15" style="248" bestFit="1" customWidth="1"/>
    <col min="12306" max="12306" width="14.85546875" style="248" bestFit="1" customWidth="1"/>
    <col min="12307" max="12307" width="11.7109375" style="248" bestFit="1" customWidth="1"/>
    <col min="12308" max="12308" width="11.42578125" style="248" bestFit="1" customWidth="1"/>
    <col min="12309" max="12309" width="15.5703125" style="248" bestFit="1" customWidth="1"/>
    <col min="12310" max="12310" width="15.42578125" style="248" bestFit="1" customWidth="1"/>
    <col min="12311" max="12311" width="11.7109375" style="248" bestFit="1" customWidth="1"/>
    <col min="12312" max="12312" width="11.42578125" style="248" bestFit="1" customWidth="1"/>
    <col min="12313" max="12544" width="9.28515625" style="248"/>
    <col min="12545" max="12545" width="10.5703125" style="248" bestFit="1" customWidth="1"/>
    <col min="12546" max="12546" width="15.42578125" style="248" bestFit="1" customWidth="1"/>
    <col min="12547" max="12547" width="15.28515625" style="248" bestFit="1" customWidth="1"/>
    <col min="12548" max="12548" width="16.140625" style="248" bestFit="1" customWidth="1"/>
    <col min="12549" max="12550" width="16" style="248" bestFit="1" customWidth="1"/>
    <col min="12551" max="12551" width="15.85546875" style="248" bestFit="1" customWidth="1"/>
    <col min="12552" max="12552" width="16.28515625" style="248" bestFit="1" customWidth="1"/>
    <col min="12553" max="12553" width="16.140625" style="248" bestFit="1" customWidth="1"/>
    <col min="12554" max="12554" width="17" style="248" bestFit="1" customWidth="1"/>
    <col min="12555" max="12555" width="16.7109375" style="248" bestFit="1" customWidth="1"/>
    <col min="12556" max="12556" width="11.7109375" style="248" bestFit="1" customWidth="1"/>
    <col min="12557" max="12557" width="11.42578125" style="248" bestFit="1" customWidth="1"/>
    <col min="12558" max="12558" width="11.7109375" style="248" bestFit="1" customWidth="1"/>
    <col min="12559" max="12559" width="11.42578125" style="248" bestFit="1" customWidth="1"/>
    <col min="12560" max="12560" width="12.5703125" style="248" bestFit="1" customWidth="1"/>
    <col min="12561" max="12561" width="15" style="248" bestFit="1" customWidth="1"/>
    <col min="12562" max="12562" width="14.85546875" style="248" bestFit="1" customWidth="1"/>
    <col min="12563" max="12563" width="11.7109375" style="248" bestFit="1" customWidth="1"/>
    <col min="12564" max="12564" width="11.42578125" style="248" bestFit="1" customWidth="1"/>
    <col min="12565" max="12565" width="15.5703125" style="248" bestFit="1" customWidth="1"/>
    <col min="12566" max="12566" width="15.42578125" style="248" bestFit="1" customWidth="1"/>
    <col min="12567" max="12567" width="11.7109375" style="248" bestFit="1" customWidth="1"/>
    <col min="12568" max="12568" width="11.42578125" style="248" bestFit="1" customWidth="1"/>
    <col min="12569" max="12800" width="9.28515625" style="248"/>
    <col min="12801" max="12801" width="10.5703125" style="248" bestFit="1" customWidth="1"/>
    <col min="12802" max="12802" width="15.42578125" style="248" bestFit="1" customWidth="1"/>
    <col min="12803" max="12803" width="15.28515625" style="248" bestFit="1" customWidth="1"/>
    <col min="12804" max="12804" width="16.140625" style="248" bestFit="1" customWidth="1"/>
    <col min="12805" max="12806" width="16" style="248" bestFit="1" customWidth="1"/>
    <col min="12807" max="12807" width="15.85546875" style="248" bestFit="1" customWidth="1"/>
    <col min="12808" max="12808" width="16.28515625" style="248" bestFit="1" customWidth="1"/>
    <col min="12809" max="12809" width="16.140625" style="248" bestFit="1" customWidth="1"/>
    <col min="12810" max="12810" width="17" style="248" bestFit="1" customWidth="1"/>
    <col min="12811" max="12811" width="16.7109375" style="248" bestFit="1" customWidth="1"/>
    <col min="12812" max="12812" width="11.7109375" style="248" bestFit="1" customWidth="1"/>
    <col min="12813" max="12813" width="11.42578125" style="248" bestFit="1" customWidth="1"/>
    <col min="12814" max="12814" width="11.7109375" style="248" bestFit="1" customWidth="1"/>
    <col min="12815" max="12815" width="11.42578125" style="248" bestFit="1" customWidth="1"/>
    <col min="12816" max="12816" width="12.5703125" style="248" bestFit="1" customWidth="1"/>
    <col min="12817" max="12817" width="15" style="248" bestFit="1" customWidth="1"/>
    <col min="12818" max="12818" width="14.85546875" style="248" bestFit="1" customWidth="1"/>
    <col min="12819" max="12819" width="11.7109375" style="248" bestFit="1" customWidth="1"/>
    <col min="12820" max="12820" width="11.42578125" style="248" bestFit="1" customWidth="1"/>
    <col min="12821" max="12821" width="15.5703125" style="248" bestFit="1" customWidth="1"/>
    <col min="12822" max="12822" width="15.42578125" style="248" bestFit="1" customWidth="1"/>
    <col min="12823" max="12823" width="11.7109375" style="248" bestFit="1" customWidth="1"/>
    <col min="12824" max="12824" width="11.42578125" style="248" bestFit="1" customWidth="1"/>
    <col min="12825" max="13056" width="9.28515625" style="248"/>
    <col min="13057" max="13057" width="10.5703125" style="248" bestFit="1" customWidth="1"/>
    <col min="13058" max="13058" width="15.42578125" style="248" bestFit="1" customWidth="1"/>
    <col min="13059" max="13059" width="15.28515625" style="248" bestFit="1" customWidth="1"/>
    <col min="13060" max="13060" width="16.140625" style="248" bestFit="1" customWidth="1"/>
    <col min="13061" max="13062" width="16" style="248" bestFit="1" customWidth="1"/>
    <col min="13063" max="13063" width="15.85546875" style="248" bestFit="1" customWidth="1"/>
    <col min="13064" max="13064" width="16.28515625" style="248" bestFit="1" customWidth="1"/>
    <col min="13065" max="13065" width="16.140625" style="248" bestFit="1" customWidth="1"/>
    <col min="13066" max="13066" width="17" style="248" bestFit="1" customWidth="1"/>
    <col min="13067" max="13067" width="16.7109375" style="248" bestFit="1" customWidth="1"/>
    <col min="13068" max="13068" width="11.7109375" style="248" bestFit="1" customWidth="1"/>
    <col min="13069" max="13069" width="11.42578125" style="248" bestFit="1" customWidth="1"/>
    <col min="13070" max="13070" width="11.7109375" style="248" bestFit="1" customWidth="1"/>
    <col min="13071" max="13071" width="11.42578125" style="248" bestFit="1" customWidth="1"/>
    <col min="13072" max="13072" width="12.5703125" style="248" bestFit="1" customWidth="1"/>
    <col min="13073" max="13073" width="15" style="248" bestFit="1" customWidth="1"/>
    <col min="13074" max="13074" width="14.85546875" style="248" bestFit="1" customWidth="1"/>
    <col min="13075" max="13075" width="11.7109375" style="248" bestFit="1" customWidth="1"/>
    <col min="13076" max="13076" width="11.42578125" style="248" bestFit="1" customWidth="1"/>
    <col min="13077" max="13077" width="15.5703125" style="248" bestFit="1" customWidth="1"/>
    <col min="13078" max="13078" width="15.42578125" style="248" bestFit="1" customWidth="1"/>
    <col min="13079" max="13079" width="11.7109375" style="248" bestFit="1" customWidth="1"/>
    <col min="13080" max="13080" width="11.42578125" style="248" bestFit="1" customWidth="1"/>
    <col min="13081" max="13312" width="9.28515625" style="248"/>
    <col min="13313" max="13313" width="10.5703125" style="248" bestFit="1" customWidth="1"/>
    <col min="13314" max="13314" width="15.42578125" style="248" bestFit="1" customWidth="1"/>
    <col min="13315" max="13315" width="15.28515625" style="248" bestFit="1" customWidth="1"/>
    <col min="13316" max="13316" width="16.140625" style="248" bestFit="1" customWidth="1"/>
    <col min="13317" max="13318" width="16" style="248" bestFit="1" customWidth="1"/>
    <col min="13319" max="13319" width="15.85546875" style="248" bestFit="1" customWidth="1"/>
    <col min="13320" max="13320" width="16.28515625" style="248" bestFit="1" customWidth="1"/>
    <col min="13321" max="13321" width="16.140625" style="248" bestFit="1" customWidth="1"/>
    <col min="13322" max="13322" width="17" style="248" bestFit="1" customWidth="1"/>
    <col min="13323" max="13323" width="16.7109375" style="248" bestFit="1" customWidth="1"/>
    <col min="13324" max="13324" width="11.7109375" style="248" bestFit="1" customWidth="1"/>
    <col min="13325" max="13325" width="11.42578125" style="248" bestFit="1" customWidth="1"/>
    <col min="13326" max="13326" width="11.7109375" style="248" bestFit="1" customWidth="1"/>
    <col min="13327" max="13327" width="11.42578125" style="248" bestFit="1" customWidth="1"/>
    <col min="13328" max="13328" width="12.5703125" style="248" bestFit="1" customWidth="1"/>
    <col min="13329" max="13329" width="15" style="248" bestFit="1" customWidth="1"/>
    <col min="13330" max="13330" width="14.85546875" style="248" bestFit="1" customWidth="1"/>
    <col min="13331" max="13331" width="11.7109375" style="248" bestFit="1" customWidth="1"/>
    <col min="13332" max="13332" width="11.42578125" style="248" bestFit="1" customWidth="1"/>
    <col min="13333" max="13333" width="15.5703125" style="248" bestFit="1" customWidth="1"/>
    <col min="13334" max="13334" width="15.42578125" style="248" bestFit="1" customWidth="1"/>
    <col min="13335" max="13335" width="11.7109375" style="248" bestFit="1" customWidth="1"/>
    <col min="13336" max="13336" width="11.42578125" style="248" bestFit="1" customWidth="1"/>
    <col min="13337" max="13568" width="9.28515625" style="248"/>
    <col min="13569" max="13569" width="10.5703125" style="248" bestFit="1" customWidth="1"/>
    <col min="13570" max="13570" width="15.42578125" style="248" bestFit="1" customWidth="1"/>
    <col min="13571" max="13571" width="15.28515625" style="248" bestFit="1" customWidth="1"/>
    <col min="13572" max="13572" width="16.140625" style="248" bestFit="1" customWidth="1"/>
    <col min="13573" max="13574" width="16" style="248" bestFit="1" customWidth="1"/>
    <col min="13575" max="13575" width="15.85546875" style="248" bestFit="1" customWidth="1"/>
    <col min="13576" max="13576" width="16.28515625" style="248" bestFit="1" customWidth="1"/>
    <col min="13577" max="13577" width="16.140625" style="248" bestFit="1" customWidth="1"/>
    <col min="13578" max="13578" width="17" style="248" bestFit="1" customWidth="1"/>
    <col min="13579" max="13579" width="16.7109375" style="248" bestFit="1" customWidth="1"/>
    <col min="13580" max="13580" width="11.7109375" style="248" bestFit="1" customWidth="1"/>
    <col min="13581" max="13581" width="11.42578125" style="248" bestFit="1" customWidth="1"/>
    <col min="13582" max="13582" width="11.7109375" style="248" bestFit="1" customWidth="1"/>
    <col min="13583" max="13583" width="11.42578125" style="248" bestFit="1" customWidth="1"/>
    <col min="13584" max="13584" width="12.5703125" style="248" bestFit="1" customWidth="1"/>
    <col min="13585" max="13585" width="15" style="248" bestFit="1" customWidth="1"/>
    <col min="13586" max="13586" width="14.85546875" style="248" bestFit="1" customWidth="1"/>
    <col min="13587" max="13587" width="11.7109375" style="248" bestFit="1" customWidth="1"/>
    <col min="13588" max="13588" width="11.42578125" style="248" bestFit="1" customWidth="1"/>
    <col min="13589" max="13589" width="15.5703125" style="248" bestFit="1" customWidth="1"/>
    <col min="13590" max="13590" width="15.42578125" style="248" bestFit="1" customWidth="1"/>
    <col min="13591" max="13591" width="11.7109375" style="248" bestFit="1" customWidth="1"/>
    <col min="13592" max="13592" width="11.42578125" style="248" bestFit="1" customWidth="1"/>
    <col min="13593" max="13824" width="9.28515625" style="248"/>
    <col min="13825" max="13825" width="10.5703125" style="248" bestFit="1" customWidth="1"/>
    <col min="13826" max="13826" width="15.42578125" style="248" bestFit="1" customWidth="1"/>
    <col min="13827" max="13827" width="15.28515625" style="248" bestFit="1" customWidth="1"/>
    <col min="13828" max="13828" width="16.140625" style="248" bestFit="1" customWidth="1"/>
    <col min="13829" max="13830" width="16" style="248" bestFit="1" customWidth="1"/>
    <col min="13831" max="13831" width="15.85546875" style="248" bestFit="1" customWidth="1"/>
    <col min="13832" max="13832" width="16.28515625" style="248" bestFit="1" customWidth="1"/>
    <col min="13833" max="13833" width="16.140625" style="248" bestFit="1" customWidth="1"/>
    <col min="13834" max="13834" width="17" style="248" bestFit="1" customWidth="1"/>
    <col min="13835" max="13835" width="16.7109375" style="248" bestFit="1" customWidth="1"/>
    <col min="13836" max="13836" width="11.7109375" style="248" bestFit="1" customWidth="1"/>
    <col min="13837" max="13837" width="11.42578125" style="248" bestFit="1" customWidth="1"/>
    <col min="13838" max="13838" width="11.7109375" style="248" bestFit="1" customWidth="1"/>
    <col min="13839" max="13839" width="11.42578125" style="248" bestFit="1" customWidth="1"/>
    <col min="13840" max="13840" width="12.5703125" style="248" bestFit="1" customWidth="1"/>
    <col min="13841" max="13841" width="15" style="248" bestFit="1" customWidth="1"/>
    <col min="13842" max="13842" width="14.85546875" style="248" bestFit="1" customWidth="1"/>
    <col min="13843" max="13843" width="11.7109375" style="248" bestFit="1" customWidth="1"/>
    <col min="13844" max="13844" width="11.42578125" style="248" bestFit="1" customWidth="1"/>
    <col min="13845" max="13845" width="15.5703125" style="248" bestFit="1" customWidth="1"/>
    <col min="13846" max="13846" width="15.42578125" style="248" bestFit="1" customWidth="1"/>
    <col min="13847" max="13847" width="11.7109375" style="248" bestFit="1" customWidth="1"/>
    <col min="13848" max="13848" width="11.42578125" style="248" bestFit="1" customWidth="1"/>
    <col min="13849" max="14080" width="9.28515625" style="248"/>
    <col min="14081" max="14081" width="10.5703125" style="248" bestFit="1" customWidth="1"/>
    <col min="14082" max="14082" width="15.42578125" style="248" bestFit="1" customWidth="1"/>
    <col min="14083" max="14083" width="15.28515625" style="248" bestFit="1" customWidth="1"/>
    <col min="14084" max="14084" width="16.140625" style="248" bestFit="1" customWidth="1"/>
    <col min="14085" max="14086" width="16" style="248" bestFit="1" customWidth="1"/>
    <col min="14087" max="14087" width="15.85546875" style="248" bestFit="1" customWidth="1"/>
    <col min="14088" max="14088" width="16.28515625" style="248" bestFit="1" customWidth="1"/>
    <col min="14089" max="14089" width="16.140625" style="248" bestFit="1" customWidth="1"/>
    <col min="14090" max="14090" width="17" style="248" bestFit="1" customWidth="1"/>
    <col min="14091" max="14091" width="16.7109375" style="248" bestFit="1" customWidth="1"/>
    <col min="14092" max="14092" width="11.7109375" style="248" bestFit="1" customWidth="1"/>
    <col min="14093" max="14093" width="11.42578125" style="248" bestFit="1" customWidth="1"/>
    <col min="14094" max="14094" width="11.7109375" style="248" bestFit="1" customWidth="1"/>
    <col min="14095" max="14095" width="11.42578125" style="248" bestFit="1" customWidth="1"/>
    <col min="14096" max="14096" width="12.5703125" style="248" bestFit="1" customWidth="1"/>
    <col min="14097" max="14097" width="15" style="248" bestFit="1" customWidth="1"/>
    <col min="14098" max="14098" width="14.85546875" style="248" bestFit="1" customWidth="1"/>
    <col min="14099" max="14099" width="11.7109375" style="248" bestFit="1" customWidth="1"/>
    <col min="14100" max="14100" width="11.42578125" style="248" bestFit="1" customWidth="1"/>
    <col min="14101" max="14101" width="15.5703125" style="248" bestFit="1" customWidth="1"/>
    <col min="14102" max="14102" width="15.42578125" style="248" bestFit="1" customWidth="1"/>
    <col min="14103" max="14103" width="11.7109375" style="248" bestFit="1" customWidth="1"/>
    <col min="14104" max="14104" width="11.42578125" style="248" bestFit="1" customWidth="1"/>
    <col min="14105" max="14336" width="9.28515625" style="248"/>
    <col min="14337" max="14337" width="10.5703125" style="248" bestFit="1" customWidth="1"/>
    <col min="14338" max="14338" width="15.42578125" style="248" bestFit="1" customWidth="1"/>
    <col min="14339" max="14339" width="15.28515625" style="248" bestFit="1" customWidth="1"/>
    <col min="14340" max="14340" width="16.140625" style="248" bestFit="1" customWidth="1"/>
    <col min="14341" max="14342" width="16" style="248" bestFit="1" customWidth="1"/>
    <col min="14343" max="14343" width="15.85546875" style="248" bestFit="1" customWidth="1"/>
    <col min="14344" max="14344" width="16.28515625" style="248" bestFit="1" customWidth="1"/>
    <col min="14345" max="14345" width="16.140625" style="248" bestFit="1" customWidth="1"/>
    <col min="14346" max="14346" width="17" style="248" bestFit="1" customWidth="1"/>
    <col min="14347" max="14347" width="16.7109375" style="248" bestFit="1" customWidth="1"/>
    <col min="14348" max="14348" width="11.7109375" style="248" bestFit="1" customWidth="1"/>
    <col min="14349" max="14349" width="11.42578125" style="248" bestFit="1" customWidth="1"/>
    <col min="14350" max="14350" width="11.7109375" style="248" bestFit="1" customWidth="1"/>
    <col min="14351" max="14351" width="11.42578125" style="248" bestFit="1" customWidth="1"/>
    <col min="14352" max="14352" width="12.5703125" style="248" bestFit="1" customWidth="1"/>
    <col min="14353" max="14353" width="15" style="248" bestFit="1" customWidth="1"/>
    <col min="14354" max="14354" width="14.85546875" style="248" bestFit="1" customWidth="1"/>
    <col min="14355" max="14355" width="11.7109375" style="248" bestFit="1" customWidth="1"/>
    <col min="14356" max="14356" width="11.42578125" style="248" bestFit="1" customWidth="1"/>
    <col min="14357" max="14357" width="15.5703125" style="248" bestFit="1" customWidth="1"/>
    <col min="14358" max="14358" width="15.42578125" style="248" bestFit="1" customWidth="1"/>
    <col min="14359" max="14359" width="11.7109375" style="248" bestFit="1" customWidth="1"/>
    <col min="14360" max="14360" width="11.42578125" style="248" bestFit="1" customWidth="1"/>
    <col min="14361" max="14592" width="9.28515625" style="248"/>
    <col min="14593" max="14593" width="10.5703125" style="248" bestFit="1" customWidth="1"/>
    <col min="14594" max="14594" width="15.42578125" style="248" bestFit="1" customWidth="1"/>
    <col min="14595" max="14595" width="15.28515625" style="248" bestFit="1" customWidth="1"/>
    <col min="14596" max="14596" width="16.140625" style="248" bestFit="1" customWidth="1"/>
    <col min="14597" max="14598" width="16" style="248" bestFit="1" customWidth="1"/>
    <col min="14599" max="14599" width="15.85546875" style="248" bestFit="1" customWidth="1"/>
    <col min="14600" max="14600" width="16.28515625" style="248" bestFit="1" customWidth="1"/>
    <col min="14601" max="14601" width="16.140625" style="248" bestFit="1" customWidth="1"/>
    <col min="14602" max="14602" width="17" style="248" bestFit="1" customWidth="1"/>
    <col min="14603" max="14603" width="16.7109375" style="248" bestFit="1" customWidth="1"/>
    <col min="14604" max="14604" width="11.7109375" style="248" bestFit="1" customWidth="1"/>
    <col min="14605" max="14605" width="11.42578125" style="248" bestFit="1" customWidth="1"/>
    <col min="14606" max="14606" width="11.7109375" style="248" bestFit="1" customWidth="1"/>
    <col min="14607" max="14607" width="11.42578125" style="248" bestFit="1" customWidth="1"/>
    <col min="14608" max="14608" width="12.5703125" style="248" bestFit="1" customWidth="1"/>
    <col min="14609" max="14609" width="15" style="248" bestFit="1" customWidth="1"/>
    <col min="14610" max="14610" width="14.85546875" style="248" bestFit="1" customWidth="1"/>
    <col min="14611" max="14611" width="11.7109375" style="248" bestFit="1" customWidth="1"/>
    <col min="14612" max="14612" width="11.42578125" style="248" bestFit="1" customWidth="1"/>
    <col min="14613" max="14613" width="15.5703125" style="248" bestFit="1" customWidth="1"/>
    <col min="14614" max="14614" width="15.42578125" style="248" bestFit="1" customWidth="1"/>
    <col min="14615" max="14615" width="11.7109375" style="248" bestFit="1" customWidth="1"/>
    <col min="14616" max="14616" width="11.42578125" style="248" bestFit="1" customWidth="1"/>
    <col min="14617" max="14848" width="9.28515625" style="248"/>
    <col min="14849" max="14849" width="10.5703125" style="248" bestFit="1" customWidth="1"/>
    <col min="14850" max="14850" width="15.42578125" style="248" bestFit="1" customWidth="1"/>
    <col min="14851" max="14851" width="15.28515625" style="248" bestFit="1" customWidth="1"/>
    <col min="14852" max="14852" width="16.140625" style="248" bestFit="1" customWidth="1"/>
    <col min="14853" max="14854" width="16" style="248" bestFit="1" customWidth="1"/>
    <col min="14855" max="14855" width="15.85546875" style="248" bestFit="1" customWidth="1"/>
    <col min="14856" max="14856" width="16.28515625" style="248" bestFit="1" customWidth="1"/>
    <col min="14857" max="14857" width="16.140625" style="248" bestFit="1" customWidth="1"/>
    <col min="14858" max="14858" width="17" style="248" bestFit="1" customWidth="1"/>
    <col min="14859" max="14859" width="16.7109375" style="248" bestFit="1" customWidth="1"/>
    <col min="14860" max="14860" width="11.7109375" style="248" bestFit="1" customWidth="1"/>
    <col min="14861" max="14861" width="11.42578125" style="248" bestFit="1" customWidth="1"/>
    <col min="14862" max="14862" width="11.7109375" style="248" bestFit="1" customWidth="1"/>
    <col min="14863" max="14863" width="11.42578125" style="248" bestFit="1" customWidth="1"/>
    <col min="14864" max="14864" width="12.5703125" style="248" bestFit="1" customWidth="1"/>
    <col min="14865" max="14865" width="15" style="248" bestFit="1" customWidth="1"/>
    <col min="14866" max="14866" width="14.85546875" style="248" bestFit="1" customWidth="1"/>
    <col min="14867" max="14867" width="11.7109375" style="248" bestFit="1" customWidth="1"/>
    <col min="14868" max="14868" width="11.42578125" style="248" bestFit="1" customWidth="1"/>
    <col min="14869" max="14869" width="15.5703125" style="248" bestFit="1" customWidth="1"/>
    <col min="14870" max="14870" width="15.42578125" style="248" bestFit="1" customWidth="1"/>
    <col min="14871" max="14871" width="11.7109375" style="248" bestFit="1" customWidth="1"/>
    <col min="14872" max="14872" width="11.42578125" style="248" bestFit="1" customWidth="1"/>
    <col min="14873" max="15104" width="9.28515625" style="248"/>
    <col min="15105" max="15105" width="10.5703125" style="248" bestFit="1" customWidth="1"/>
    <col min="15106" max="15106" width="15.42578125" style="248" bestFit="1" customWidth="1"/>
    <col min="15107" max="15107" width="15.28515625" style="248" bestFit="1" customWidth="1"/>
    <col min="15108" max="15108" width="16.140625" style="248" bestFit="1" customWidth="1"/>
    <col min="15109" max="15110" width="16" style="248" bestFit="1" customWidth="1"/>
    <col min="15111" max="15111" width="15.85546875" style="248" bestFit="1" customWidth="1"/>
    <col min="15112" max="15112" width="16.28515625" style="248" bestFit="1" customWidth="1"/>
    <col min="15113" max="15113" width="16.140625" style="248" bestFit="1" customWidth="1"/>
    <col min="15114" max="15114" width="17" style="248" bestFit="1" customWidth="1"/>
    <col min="15115" max="15115" width="16.7109375" style="248" bestFit="1" customWidth="1"/>
    <col min="15116" max="15116" width="11.7109375" style="248" bestFit="1" customWidth="1"/>
    <col min="15117" max="15117" width="11.42578125" style="248" bestFit="1" customWidth="1"/>
    <col min="15118" max="15118" width="11.7109375" style="248" bestFit="1" customWidth="1"/>
    <col min="15119" max="15119" width="11.42578125" style="248" bestFit="1" customWidth="1"/>
    <col min="15120" max="15120" width="12.5703125" style="248" bestFit="1" customWidth="1"/>
    <col min="15121" max="15121" width="15" style="248" bestFit="1" customWidth="1"/>
    <col min="15122" max="15122" width="14.85546875" style="248" bestFit="1" customWidth="1"/>
    <col min="15123" max="15123" width="11.7109375" style="248" bestFit="1" customWidth="1"/>
    <col min="15124" max="15124" width="11.42578125" style="248" bestFit="1" customWidth="1"/>
    <col min="15125" max="15125" width="15.5703125" style="248" bestFit="1" customWidth="1"/>
    <col min="15126" max="15126" width="15.42578125" style="248" bestFit="1" customWidth="1"/>
    <col min="15127" max="15127" width="11.7109375" style="248" bestFit="1" customWidth="1"/>
    <col min="15128" max="15128" width="11.42578125" style="248" bestFit="1" customWidth="1"/>
    <col min="15129" max="15360" width="9.28515625" style="248"/>
    <col min="15361" max="15361" width="10.5703125" style="248" bestFit="1" customWidth="1"/>
    <col min="15362" max="15362" width="15.42578125" style="248" bestFit="1" customWidth="1"/>
    <col min="15363" max="15363" width="15.28515625" style="248" bestFit="1" customWidth="1"/>
    <col min="15364" max="15364" width="16.140625" style="248" bestFit="1" customWidth="1"/>
    <col min="15365" max="15366" width="16" style="248" bestFit="1" customWidth="1"/>
    <col min="15367" max="15367" width="15.85546875" style="248" bestFit="1" customWidth="1"/>
    <col min="15368" max="15368" width="16.28515625" style="248" bestFit="1" customWidth="1"/>
    <col min="15369" max="15369" width="16.140625" style="248" bestFit="1" customWidth="1"/>
    <col min="15370" max="15370" width="17" style="248" bestFit="1" customWidth="1"/>
    <col min="15371" max="15371" width="16.7109375" style="248" bestFit="1" customWidth="1"/>
    <col min="15372" max="15372" width="11.7109375" style="248" bestFit="1" customWidth="1"/>
    <col min="15373" max="15373" width="11.42578125" style="248" bestFit="1" customWidth="1"/>
    <col min="15374" max="15374" width="11.7109375" style="248" bestFit="1" customWidth="1"/>
    <col min="15375" max="15375" width="11.42578125" style="248" bestFit="1" customWidth="1"/>
    <col min="15376" max="15376" width="12.5703125" style="248" bestFit="1" customWidth="1"/>
    <col min="15377" max="15377" width="15" style="248" bestFit="1" customWidth="1"/>
    <col min="15378" max="15378" width="14.85546875" style="248" bestFit="1" customWidth="1"/>
    <col min="15379" max="15379" width="11.7109375" style="248" bestFit="1" customWidth="1"/>
    <col min="15380" max="15380" width="11.42578125" style="248" bestFit="1" customWidth="1"/>
    <col min="15381" max="15381" width="15.5703125" style="248" bestFit="1" customWidth="1"/>
    <col min="15382" max="15382" width="15.42578125" style="248" bestFit="1" customWidth="1"/>
    <col min="15383" max="15383" width="11.7109375" style="248" bestFit="1" customWidth="1"/>
    <col min="15384" max="15384" width="11.42578125" style="248" bestFit="1" customWidth="1"/>
    <col min="15385" max="15616" width="9.28515625" style="248"/>
    <col min="15617" max="15617" width="10.5703125" style="248" bestFit="1" customWidth="1"/>
    <col min="15618" max="15618" width="15.42578125" style="248" bestFit="1" customWidth="1"/>
    <col min="15619" max="15619" width="15.28515625" style="248" bestFit="1" customWidth="1"/>
    <col min="15620" max="15620" width="16.140625" style="248" bestFit="1" customWidth="1"/>
    <col min="15621" max="15622" width="16" style="248" bestFit="1" customWidth="1"/>
    <col min="15623" max="15623" width="15.85546875" style="248" bestFit="1" customWidth="1"/>
    <col min="15624" max="15624" width="16.28515625" style="248" bestFit="1" customWidth="1"/>
    <col min="15625" max="15625" width="16.140625" style="248" bestFit="1" customWidth="1"/>
    <col min="15626" max="15626" width="17" style="248" bestFit="1" customWidth="1"/>
    <col min="15627" max="15627" width="16.7109375" style="248" bestFit="1" customWidth="1"/>
    <col min="15628" max="15628" width="11.7109375" style="248" bestFit="1" customWidth="1"/>
    <col min="15629" max="15629" width="11.42578125" style="248" bestFit="1" customWidth="1"/>
    <col min="15630" max="15630" width="11.7109375" style="248" bestFit="1" customWidth="1"/>
    <col min="15631" max="15631" width="11.42578125" style="248" bestFit="1" customWidth="1"/>
    <col min="15632" max="15632" width="12.5703125" style="248" bestFit="1" customWidth="1"/>
    <col min="15633" max="15633" width="15" style="248" bestFit="1" customWidth="1"/>
    <col min="15634" max="15634" width="14.85546875" style="248" bestFit="1" customWidth="1"/>
    <col min="15635" max="15635" width="11.7109375" style="248" bestFit="1" customWidth="1"/>
    <col min="15636" max="15636" width="11.42578125" style="248" bestFit="1" customWidth="1"/>
    <col min="15637" max="15637" width="15.5703125" style="248" bestFit="1" customWidth="1"/>
    <col min="15638" max="15638" width="15.42578125" style="248" bestFit="1" customWidth="1"/>
    <col min="15639" max="15639" width="11.7109375" style="248" bestFit="1" customWidth="1"/>
    <col min="15640" max="15640" width="11.42578125" style="248" bestFit="1" customWidth="1"/>
    <col min="15641" max="15872" width="9.28515625" style="248"/>
    <col min="15873" max="15873" width="10.5703125" style="248" bestFit="1" customWidth="1"/>
    <col min="15874" max="15874" width="15.42578125" style="248" bestFit="1" customWidth="1"/>
    <col min="15875" max="15875" width="15.28515625" style="248" bestFit="1" customWidth="1"/>
    <col min="15876" max="15876" width="16.140625" style="248" bestFit="1" customWidth="1"/>
    <col min="15877" max="15878" width="16" style="248" bestFit="1" customWidth="1"/>
    <col min="15879" max="15879" width="15.85546875" style="248" bestFit="1" customWidth="1"/>
    <col min="15880" max="15880" width="16.28515625" style="248" bestFit="1" customWidth="1"/>
    <col min="15881" max="15881" width="16.140625" style="248" bestFit="1" customWidth="1"/>
    <col min="15882" max="15882" width="17" style="248" bestFit="1" customWidth="1"/>
    <col min="15883" max="15883" width="16.7109375" style="248" bestFit="1" customWidth="1"/>
    <col min="15884" max="15884" width="11.7109375" style="248" bestFit="1" customWidth="1"/>
    <col min="15885" max="15885" width="11.42578125" style="248" bestFit="1" customWidth="1"/>
    <col min="15886" max="15886" width="11.7109375" style="248" bestFit="1" customWidth="1"/>
    <col min="15887" max="15887" width="11.42578125" style="248" bestFit="1" customWidth="1"/>
    <col min="15888" max="15888" width="12.5703125" style="248" bestFit="1" customWidth="1"/>
    <col min="15889" max="15889" width="15" style="248" bestFit="1" customWidth="1"/>
    <col min="15890" max="15890" width="14.85546875" style="248" bestFit="1" customWidth="1"/>
    <col min="15891" max="15891" width="11.7109375" style="248" bestFit="1" customWidth="1"/>
    <col min="15892" max="15892" width="11.42578125" style="248" bestFit="1" customWidth="1"/>
    <col min="15893" max="15893" width="15.5703125" style="248" bestFit="1" customWidth="1"/>
    <col min="15894" max="15894" width="15.42578125" style="248" bestFit="1" customWidth="1"/>
    <col min="15895" max="15895" width="11.7109375" style="248" bestFit="1" customWidth="1"/>
    <col min="15896" max="15896" width="11.42578125" style="248" bestFit="1" customWidth="1"/>
    <col min="15897" max="16128" width="9.28515625" style="248"/>
    <col min="16129" max="16129" width="10.5703125" style="248" bestFit="1" customWidth="1"/>
    <col min="16130" max="16130" width="15.42578125" style="248" bestFit="1" customWidth="1"/>
    <col min="16131" max="16131" width="15.28515625" style="248" bestFit="1" customWidth="1"/>
    <col min="16132" max="16132" width="16.140625" style="248" bestFit="1" customWidth="1"/>
    <col min="16133" max="16134" width="16" style="248" bestFit="1" customWidth="1"/>
    <col min="16135" max="16135" width="15.85546875" style="248" bestFit="1" customWidth="1"/>
    <col min="16136" max="16136" width="16.28515625" style="248" bestFit="1" customWidth="1"/>
    <col min="16137" max="16137" width="16.140625" style="248" bestFit="1" customWidth="1"/>
    <col min="16138" max="16138" width="17" style="248" bestFit="1" customWidth="1"/>
    <col min="16139" max="16139" width="16.7109375" style="248" bestFit="1" customWidth="1"/>
    <col min="16140" max="16140" width="11.7109375" style="248" bestFit="1" customWidth="1"/>
    <col min="16141" max="16141" width="11.42578125" style="248" bestFit="1" customWidth="1"/>
    <col min="16142" max="16142" width="11.7109375" style="248" bestFit="1" customWidth="1"/>
    <col min="16143" max="16143" width="11.42578125" style="248" bestFit="1" customWidth="1"/>
    <col min="16144" max="16144" width="12.5703125" style="248" bestFit="1" customWidth="1"/>
    <col min="16145" max="16145" width="15" style="248" bestFit="1" customWidth="1"/>
    <col min="16146" max="16146" width="14.85546875" style="248" bestFit="1" customWidth="1"/>
    <col min="16147" max="16147" width="11.7109375" style="248" bestFit="1" customWidth="1"/>
    <col min="16148" max="16148" width="11.42578125" style="248" bestFit="1" customWidth="1"/>
    <col min="16149" max="16149" width="15.5703125" style="248" bestFit="1" customWidth="1"/>
    <col min="16150" max="16150" width="15.42578125" style="248" bestFit="1" customWidth="1"/>
    <col min="16151" max="16151" width="11.7109375" style="248" bestFit="1" customWidth="1"/>
    <col min="16152" max="16152" width="11.42578125" style="248" bestFit="1" customWidth="1"/>
    <col min="16153" max="16384" width="9.28515625" style="248"/>
  </cols>
  <sheetData>
    <row r="1" spans="1:46" ht="23.25" customHeight="1" thickBot="1">
      <c r="A1" s="316" t="s">
        <v>1231</v>
      </c>
      <c r="B1" s="316"/>
      <c r="C1" s="316"/>
      <c r="D1" s="316"/>
      <c r="E1" s="316"/>
      <c r="F1" s="316"/>
      <c r="G1" s="316"/>
      <c r="H1" s="316"/>
      <c r="I1" s="316"/>
      <c r="J1" s="316"/>
      <c r="K1" s="316"/>
      <c r="L1" s="316"/>
      <c r="M1" s="317"/>
      <c r="N1" s="317"/>
      <c r="O1" s="317"/>
      <c r="P1" s="317"/>
      <c r="Q1" s="317"/>
      <c r="R1" s="317"/>
      <c r="S1" s="317"/>
      <c r="T1" s="317"/>
      <c r="U1" s="317"/>
      <c r="V1" s="317"/>
      <c r="W1" s="317"/>
      <c r="X1" s="317"/>
      <c r="Y1" s="247"/>
      <c r="Z1" s="247"/>
      <c r="AA1" s="247"/>
      <c r="AB1" s="247"/>
      <c r="AC1" s="247"/>
      <c r="AD1" s="247"/>
      <c r="AE1" s="247"/>
      <c r="AF1" s="247"/>
      <c r="AG1" s="247"/>
      <c r="AH1" s="247"/>
      <c r="AI1" s="247"/>
      <c r="AJ1" s="247"/>
      <c r="AK1" s="247"/>
      <c r="AL1" s="247"/>
      <c r="AM1" s="247"/>
      <c r="AN1" s="247"/>
      <c r="AO1" s="247"/>
      <c r="AP1" s="247"/>
      <c r="AQ1" s="247"/>
      <c r="AR1" s="247"/>
      <c r="AS1" s="247"/>
      <c r="AT1" s="247"/>
    </row>
    <row r="2" spans="1:46" ht="15">
      <c r="A2" s="248" t="s">
        <v>1222</v>
      </c>
      <c r="B2" s="146" t="s">
        <v>1102</v>
      </c>
      <c r="C2" s="146"/>
      <c r="D2" s="146"/>
      <c r="E2" s="146"/>
      <c r="F2" s="146"/>
      <c r="G2" s="146"/>
      <c r="H2" s="146"/>
      <c r="I2" s="146"/>
      <c r="J2" s="146"/>
      <c r="K2" s="146"/>
      <c r="L2" s="271"/>
      <c r="M2" s="271"/>
      <c r="N2" s="271"/>
      <c r="O2" s="271"/>
      <c r="P2" s="146"/>
      <c r="Q2" s="271"/>
      <c r="R2" s="271"/>
      <c r="S2" s="271"/>
      <c r="T2" s="271"/>
      <c r="U2" s="271"/>
      <c r="V2" s="271"/>
      <c r="W2" s="271"/>
      <c r="X2" s="271"/>
      <c r="AT2" s="248" t="s">
        <v>1103</v>
      </c>
    </row>
    <row r="3" spans="1:46">
      <c r="A3" s="272" t="s">
        <v>942</v>
      </c>
      <c r="B3" s="251" t="s">
        <v>976</v>
      </c>
      <c r="C3" s="251" t="s">
        <v>977</v>
      </c>
      <c r="D3" s="251" t="s">
        <v>978</v>
      </c>
      <c r="E3" s="251" t="s">
        <v>979</v>
      </c>
      <c r="F3" s="251" t="s">
        <v>980</v>
      </c>
      <c r="G3" s="251" t="s">
        <v>981</v>
      </c>
      <c r="H3" s="251" t="s">
        <v>982</v>
      </c>
      <c r="I3" s="251" t="s">
        <v>983</v>
      </c>
      <c r="J3" s="251" t="s">
        <v>984</v>
      </c>
      <c r="K3" s="251" t="s">
        <v>985</v>
      </c>
      <c r="L3" s="251" t="s">
        <v>986</v>
      </c>
      <c r="M3" s="251" t="s">
        <v>987</v>
      </c>
      <c r="N3" s="251" t="s">
        <v>988</v>
      </c>
      <c r="O3" s="251" t="s">
        <v>989</v>
      </c>
      <c r="P3" s="251" t="s">
        <v>990</v>
      </c>
      <c r="Q3" s="251" t="s">
        <v>991</v>
      </c>
      <c r="R3" s="251" t="s">
        <v>992</v>
      </c>
      <c r="S3" s="251" t="s">
        <v>993</v>
      </c>
      <c r="T3" s="251" t="s">
        <v>994</v>
      </c>
      <c r="U3" s="251" t="s">
        <v>995</v>
      </c>
      <c r="V3" s="251" t="s">
        <v>996</v>
      </c>
      <c r="W3" s="251" t="s">
        <v>997</v>
      </c>
      <c r="X3" s="251" t="s">
        <v>998</v>
      </c>
      <c r="Y3" s="251" t="s">
        <v>999</v>
      </c>
      <c r="Z3" s="251" t="s">
        <v>1000</v>
      </c>
      <c r="AA3" s="251" t="s">
        <v>1001</v>
      </c>
      <c r="AB3" s="251" t="s">
        <v>1002</v>
      </c>
      <c r="AC3" s="251" t="s">
        <v>1003</v>
      </c>
      <c r="AD3" s="251" t="s">
        <v>1004</v>
      </c>
      <c r="AE3" s="251" t="s">
        <v>1005</v>
      </c>
      <c r="AF3" s="251" t="s">
        <v>1006</v>
      </c>
      <c r="AG3" s="251" t="s">
        <v>1007</v>
      </c>
      <c r="AH3" s="251" t="s">
        <v>1008</v>
      </c>
      <c r="AI3" s="251" t="s">
        <v>1009</v>
      </c>
      <c r="AJ3" s="251" t="s">
        <v>1010</v>
      </c>
      <c r="AK3" s="251" t="s">
        <v>1011</v>
      </c>
      <c r="AL3" s="251" t="s">
        <v>1012</v>
      </c>
      <c r="AM3" s="251" t="s">
        <v>1013</v>
      </c>
      <c r="AN3" s="251" t="s">
        <v>1014</v>
      </c>
      <c r="AO3" s="251" t="s">
        <v>1015</v>
      </c>
      <c r="AP3" s="251" t="s">
        <v>1016</v>
      </c>
      <c r="AQ3" s="251" t="s">
        <v>1017</v>
      </c>
      <c r="AR3" s="251" t="s">
        <v>1018</v>
      </c>
      <c r="AS3" s="251" t="s">
        <v>1019</v>
      </c>
      <c r="AT3" s="251" t="s">
        <v>1020</v>
      </c>
    </row>
    <row r="4" spans="1:46">
      <c r="A4" s="253" t="s">
        <v>935</v>
      </c>
      <c r="B4" s="273"/>
      <c r="C4" s="273"/>
      <c r="D4" s="273"/>
      <c r="E4" s="273"/>
      <c r="F4" s="273"/>
      <c r="G4" s="273"/>
      <c r="H4" s="273"/>
      <c r="I4" s="273"/>
      <c r="J4" s="146"/>
      <c r="K4" s="146"/>
      <c r="L4" s="146"/>
      <c r="M4" s="146"/>
      <c r="N4" s="146"/>
      <c r="O4" s="146"/>
      <c r="P4" s="146"/>
      <c r="Q4" s="146"/>
      <c r="R4" s="146"/>
    </row>
    <row r="5" spans="1:46" ht="14.25">
      <c r="A5" s="253" t="s">
        <v>1204</v>
      </c>
      <c r="B5" s="255">
        <v>40.15</v>
      </c>
      <c r="C5" s="255">
        <v>40.28</v>
      </c>
      <c r="D5" s="255">
        <v>40.33</v>
      </c>
      <c r="E5" s="255">
        <v>40.159999999999997</v>
      </c>
      <c r="F5" s="255">
        <v>40.380000000000003</v>
      </c>
      <c r="G5" s="255">
        <v>39.94</v>
      </c>
      <c r="H5" s="255">
        <v>40.42</v>
      </c>
      <c r="I5" s="255">
        <v>40.08</v>
      </c>
      <c r="J5" s="255">
        <v>40.6</v>
      </c>
      <c r="K5" s="255">
        <v>40.130000000000003</v>
      </c>
      <c r="L5" s="255">
        <v>40.14</v>
      </c>
      <c r="M5" s="255">
        <v>39.950000000000003</v>
      </c>
      <c r="N5" s="255">
        <v>40.22</v>
      </c>
      <c r="O5" s="255">
        <v>40.29</v>
      </c>
      <c r="P5" s="255">
        <v>40.200000000000003</v>
      </c>
      <c r="Q5" s="255">
        <v>40.53</v>
      </c>
      <c r="R5" s="255">
        <v>40.1</v>
      </c>
      <c r="S5" s="254">
        <v>40.28</v>
      </c>
      <c r="T5" s="254">
        <v>40.17</v>
      </c>
      <c r="U5" s="255">
        <v>40.369999999999997</v>
      </c>
      <c r="V5" s="255">
        <v>40.340000000000003</v>
      </c>
      <c r="W5" s="255">
        <v>40.11</v>
      </c>
      <c r="X5" s="255">
        <v>40.36</v>
      </c>
      <c r="Y5" s="254">
        <v>39.99</v>
      </c>
      <c r="Z5" s="254">
        <v>40.39</v>
      </c>
      <c r="AA5" s="254">
        <v>40.4</v>
      </c>
      <c r="AB5" s="254">
        <v>40.25</v>
      </c>
      <c r="AC5" s="254">
        <v>40.42</v>
      </c>
      <c r="AD5" s="254">
        <v>40.44</v>
      </c>
      <c r="AE5" s="254">
        <v>40.369999999999997</v>
      </c>
      <c r="AF5" s="254">
        <v>40.229999999999997</v>
      </c>
      <c r="AG5" s="254">
        <v>40.24</v>
      </c>
      <c r="AH5" s="254">
        <v>40.159999999999997</v>
      </c>
      <c r="AI5" s="254">
        <v>40.42</v>
      </c>
      <c r="AJ5" s="254">
        <v>40.409999999999997</v>
      </c>
      <c r="AK5" s="254">
        <v>40.21</v>
      </c>
      <c r="AL5" s="254">
        <v>40.04</v>
      </c>
      <c r="AM5" s="254">
        <v>40.22</v>
      </c>
      <c r="AN5" s="254">
        <v>40.25</v>
      </c>
      <c r="AO5" s="254">
        <v>40.049999999999997</v>
      </c>
      <c r="AP5" s="254">
        <v>40.049999999999997</v>
      </c>
      <c r="AQ5" s="254">
        <v>40.200000000000003</v>
      </c>
      <c r="AR5" s="254">
        <v>40.299999999999997</v>
      </c>
      <c r="AS5" s="254">
        <v>40.28</v>
      </c>
      <c r="AT5" s="254">
        <v>40.340000000000003</v>
      </c>
    </row>
    <row r="6" spans="1:46" ht="14.25">
      <c r="A6" s="248" t="s">
        <v>1205</v>
      </c>
      <c r="B6" s="255" t="s">
        <v>936</v>
      </c>
      <c r="C6" s="255" t="s">
        <v>936</v>
      </c>
      <c r="D6" s="255">
        <v>0.01</v>
      </c>
      <c r="E6" s="255">
        <v>0.01</v>
      </c>
      <c r="F6" s="255">
        <v>0.01</v>
      </c>
      <c r="G6" s="255">
        <v>0.01</v>
      </c>
      <c r="H6" s="255">
        <v>0.01</v>
      </c>
      <c r="I6" s="255">
        <v>0.02</v>
      </c>
      <c r="J6" s="255" t="s">
        <v>936</v>
      </c>
      <c r="K6" s="255">
        <v>0.01</v>
      </c>
      <c r="L6" s="255">
        <v>0.02</v>
      </c>
      <c r="M6" s="255">
        <v>0.03</v>
      </c>
      <c r="N6" s="255">
        <v>0.01</v>
      </c>
      <c r="O6" s="255">
        <v>0.02</v>
      </c>
      <c r="P6" s="255" t="s">
        <v>936</v>
      </c>
      <c r="Q6" s="255">
        <v>0.01</v>
      </c>
      <c r="R6" s="255">
        <v>0.01</v>
      </c>
      <c r="S6" s="255" t="s">
        <v>936</v>
      </c>
      <c r="T6" s="254">
        <v>0.01</v>
      </c>
      <c r="U6" s="255">
        <v>0.02</v>
      </c>
      <c r="V6" s="255" t="s">
        <v>936</v>
      </c>
      <c r="W6" s="255">
        <v>0.02</v>
      </c>
      <c r="X6" s="255" t="s">
        <v>936</v>
      </c>
      <c r="Y6" s="254">
        <v>0.01</v>
      </c>
      <c r="Z6" s="254">
        <v>0.01</v>
      </c>
      <c r="AA6" s="254">
        <v>0.01</v>
      </c>
      <c r="AB6" s="255" t="s">
        <v>936</v>
      </c>
      <c r="AC6" s="255" t="s">
        <v>936</v>
      </c>
      <c r="AD6" s="254">
        <v>0.01</v>
      </c>
      <c r="AE6" s="254">
        <v>0.02</v>
      </c>
      <c r="AF6" s="254">
        <v>0.02</v>
      </c>
      <c r="AG6" s="254">
        <v>0.02</v>
      </c>
      <c r="AH6" s="254">
        <v>0.02</v>
      </c>
      <c r="AI6" s="255" t="s">
        <v>936</v>
      </c>
      <c r="AJ6" s="254">
        <v>0.01</v>
      </c>
      <c r="AK6" s="254">
        <v>0.02</v>
      </c>
      <c r="AL6" s="254">
        <v>0.03</v>
      </c>
      <c r="AM6" s="254">
        <v>0.01</v>
      </c>
      <c r="AN6" s="254">
        <v>0.01</v>
      </c>
      <c r="AO6" s="254">
        <v>0.01</v>
      </c>
      <c r="AP6" s="254">
        <v>0.01</v>
      </c>
      <c r="AQ6" s="255" t="s">
        <v>936</v>
      </c>
      <c r="AR6" s="255" t="s">
        <v>936</v>
      </c>
      <c r="AS6" s="255" t="s">
        <v>936</v>
      </c>
      <c r="AT6" s="254">
        <v>0.01</v>
      </c>
    </row>
    <row r="7" spans="1:46" ht="14.25">
      <c r="A7" s="248" t="s">
        <v>1206</v>
      </c>
      <c r="B7" s="255">
        <v>23.07</v>
      </c>
      <c r="C7" s="255">
        <v>23.14</v>
      </c>
      <c r="D7" s="255">
        <v>22.94</v>
      </c>
      <c r="E7" s="255">
        <v>22.9</v>
      </c>
      <c r="F7" s="255">
        <v>23.2</v>
      </c>
      <c r="G7" s="255">
        <v>23.02</v>
      </c>
      <c r="H7" s="255">
        <v>22.97</v>
      </c>
      <c r="I7" s="255">
        <v>23.1</v>
      </c>
      <c r="J7" s="255">
        <v>23.05</v>
      </c>
      <c r="K7" s="255">
        <v>23.08</v>
      </c>
      <c r="L7" s="255">
        <v>23.15</v>
      </c>
      <c r="M7" s="255">
        <v>23.04</v>
      </c>
      <c r="N7" s="255">
        <v>23.16</v>
      </c>
      <c r="O7" s="255">
        <v>22.98</v>
      </c>
      <c r="P7" s="255">
        <v>23.01</v>
      </c>
      <c r="Q7" s="255">
        <v>23.26</v>
      </c>
      <c r="R7" s="255">
        <v>23.01</v>
      </c>
      <c r="S7" s="254">
        <v>23.11</v>
      </c>
      <c r="T7" s="254">
        <v>23.03</v>
      </c>
      <c r="U7" s="255">
        <v>23.19</v>
      </c>
      <c r="V7" s="255">
        <v>23.21</v>
      </c>
      <c r="W7" s="255">
        <v>23.03</v>
      </c>
      <c r="X7" s="255">
        <v>23.08</v>
      </c>
      <c r="Y7" s="254">
        <v>23.02</v>
      </c>
      <c r="Z7" s="254">
        <v>23.05</v>
      </c>
      <c r="AA7" s="254">
        <v>23.16</v>
      </c>
      <c r="AB7" s="254">
        <v>23.06</v>
      </c>
      <c r="AC7" s="254">
        <v>23</v>
      </c>
      <c r="AD7" s="254">
        <v>23.27</v>
      </c>
      <c r="AE7" s="254">
        <v>23.08</v>
      </c>
      <c r="AF7" s="254">
        <v>23.16</v>
      </c>
      <c r="AG7" s="254">
        <v>22.95</v>
      </c>
      <c r="AH7" s="254">
        <v>22.9</v>
      </c>
      <c r="AI7" s="254">
        <v>23.01</v>
      </c>
      <c r="AJ7" s="254">
        <v>23.08</v>
      </c>
      <c r="AK7" s="254">
        <v>23</v>
      </c>
      <c r="AL7" s="254">
        <v>23.26</v>
      </c>
      <c r="AM7" s="254">
        <v>23.22</v>
      </c>
      <c r="AN7" s="254">
        <v>23.03</v>
      </c>
      <c r="AO7" s="254">
        <v>23.07</v>
      </c>
      <c r="AP7" s="254">
        <v>23.1</v>
      </c>
      <c r="AQ7" s="254">
        <v>22.95</v>
      </c>
      <c r="AR7" s="254">
        <v>22.99</v>
      </c>
      <c r="AS7" s="254">
        <v>23.03</v>
      </c>
      <c r="AT7" s="254">
        <v>23.21</v>
      </c>
    </row>
    <row r="8" spans="1:46" ht="14.25">
      <c r="A8" s="248" t="s">
        <v>1223</v>
      </c>
      <c r="B8" s="255">
        <v>0.01</v>
      </c>
      <c r="C8" s="255">
        <v>0.04</v>
      </c>
      <c r="D8" s="255" t="s">
        <v>936</v>
      </c>
      <c r="E8" s="255">
        <v>0.03</v>
      </c>
      <c r="F8" s="255" t="s">
        <v>936</v>
      </c>
      <c r="G8" s="255">
        <v>0.03</v>
      </c>
      <c r="H8" s="255">
        <v>0.01</v>
      </c>
      <c r="I8" s="255">
        <v>0.01</v>
      </c>
      <c r="J8" s="255" t="s">
        <v>936</v>
      </c>
      <c r="K8" s="255">
        <v>0.01</v>
      </c>
      <c r="L8" s="255" t="s">
        <v>936</v>
      </c>
      <c r="M8" s="255">
        <v>0.01</v>
      </c>
      <c r="N8" s="255">
        <v>0.01</v>
      </c>
      <c r="O8" s="255" t="s">
        <v>936</v>
      </c>
      <c r="P8" s="255" t="s">
        <v>936</v>
      </c>
      <c r="Q8" s="255">
        <v>0.01</v>
      </c>
      <c r="R8" s="255" t="s">
        <v>936</v>
      </c>
      <c r="S8" s="255" t="s">
        <v>936</v>
      </c>
      <c r="T8" s="255" t="s">
        <v>936</v>
      </c>
      <c r="U8" s="255">
        <v>0.02</v>
      </c>
      <c r="V8" s="255" t="s">
        <v>936</v>
      </c>
      <c r="W8" s="255" t="s">
        <v>936</v>
      </c>
      <c r="X8" s="255" t="s">
        <v>936</v>
      </c>
      <c r="Y8" s="254">
        <v>0.02</v>
      </c>
      <c r="Z8" s="254">
        <v>0.04</v>
      </c>
      <c r="AA8" s="254">
        <v>0.01</v>
      </c>
      <c r="AB8" s="254">
        <v>0.03</v>
      </c>
      <c r="AC8" s="254">
        <v>0.01</v>
      </c>
      <c r="AD8" s="255" t="s">
        <v>936</v>
      </c>
      <c r="AE8" s="255" t="s">
        <v>936</v>
      </c>
      <c r="AF8" s="254">
        <v>0.01</v>
      </c>
      <c r="AG8" s="255" t="s">
        <v>936</v>
      </c>
      <c r="AH8" s="254">
        <v>0.02</v>
      </c>
      <c r="AI8" s="254">
        <v>0.01</v>
      </c>
      <c r="AJ8" s="255" t="s">
        <v>936</v>
      </c>
      <c r="AK8" s="254">
        <v>0.01</v>
      </c>
      <c r="AL8" s="255" t="s">
        <v>936</v>
      </c>
      <c r="AM8" s="255" t="s">
        <v>936</v>
      </c>
      <c r="AN8" s="254">
        <v>0.01</v>
      </c>
      <c r="AO8" s="255" t="s">
        <v>936</v>
      </c>
      <c r="AP8" s="254">
        <v>0.01</v>
      </c>
      <c r="AQ8" s="255" t="s">
        <v>936</v>
      </c>
      <c r="AR8" s="255" t="s">
        <v>936</v>
      </c>
      <c r="AS8" s="255" t="s">
        <v>936</v>
      </c>
      <c r="AT8" s="255" t="s">
        <v>936</v>
      </c>
    </row>
    <row r="9" spans="1:46">
      <c r="A9" s="248" t="s">
        <v>143</v>
      </c>
      <c r="B9" s="255">
        <v>21.34</v>
      </c>
      <c r="C9" s="255">
        <v>21.17</v>
      </c>
      <c r="D9" s="255">
        <v>20.93</v>
      </c>
      <c r="E9" s="255">
        <v>21.08</v>
      </c>
      <c r="F9" s="255">
        <v>21.18</v>
      </c>
      <c r="G9" s="255">
        <v>20.98</v>
      </c>
      <c r="H9" s="255">
        <v>21.21</v>
      </c>
      <c r="I9" s="255">
        <v>21.3</v>
      </c>
      <c r="J9" s="255">
        <v>21.32</v>
      </c>
      <c r="K9" s="255">
        <v>21.31</v>
      </c>
      <c r="L9" s="255">
        <v>21.27</v>
      </c>
      <c r="M9" s="255">
        <v>21.12</v>
      </c>
      <c r="N9" s="255">
        <v>21.16</v>
      </c>
      <c r="O9" s="255">
        <v>21.26</v>
      </c>
      <c r="P9" s="255">
        <v>21.14</v>
      </c>
      <c r="Q9" s="255">
        <v>20.94</v>
      </c>
      <c r="R9" s="255">
        <v>21.11</v>
      </c>
      <c r="S9" s="254">
        <v>21.19</v>
      </c>
      <c r="T9" s="254">
        <v>21.28</v>
      </c>
      <c r="U9" s="255">
        <v>21.29</v>
      </c>
      <c r="V9" s="255">
        <v>21.18</v>
      </c>
      <c r="W9" s="255">
        <v>21.11</v>
      </c>
      <c r="X9" s="255">
        <v>20.91</v>
      </c>
      <c r="Y9" s="254">
        <v>21.14</v>
      </c>
      <c r="Z9" s="254">
        <v>21.28</v>
      </c>
      <c r="AA9" s="254">
        <v>21.17</v>
      </c>
      <c r="AB9" s="254">
        <v>21.16</v>
      </c>
      <c r="AC9" s="254">
        <v>21.02</v>
      </c>
      <c r="AD9" s="254">
        <v>21.38</v>
      </c>
      <c r="AE9" s="254">
        <v>21.13</v>
      </c>
      <c r="AF9" s="254">
        <v>21.14</v>
      </c>
      <c r="AG9" s="254">
        <v>21.21</v>
      </c>
      <c r="AH9" s="254">
        <v>21.18</v>
      </c>
      <c r="AI9" s="254">
        <v>21.07</v>
      </c>
      <c r="AJ9" s="254">
        <v>21.01</v>
      </c>
      <c r="AK9" s="254">
        <v>21.05</v>
      </c>
      <c r="AL9" s="254">
        <v>21.03</v>
      </c>
      <c r="AM9" s="254">
        <v>21.3</v>
      </c>
      <c r="AN9" s="254">
        <v>21.18</v>
      </c>
      <c r="AO9" s="254">
        <v>21.02</v>
      </c>
      <c r="AP9" s="254">
        <v>21.04</v>
      </c>
      <c r="AQ9" s="254">
        <v>21.1</v>
      </c>
      <c r="AR9" s="254">
        <v>21.14</v>
      </c>
      <c r="AS9" s="254">
        <v>21.52</v>
      </c>
      <c r="AT9" s="254">
        <v>21.05</v>
      </c>
    </row>
    <row r="10" spans="1:46">
      <c r="A10" s="248" t="s">
        <v>30</v>
      </c>
      <c r="B10" s="255">
        <v>0.65</v>
      </c>
      <c r="C10" s="255">
        <v>0.67</v>
      </c>
      <c r="D10" s="255">
        <v>0.64</v>
      </c>
      <c r="E10" s="255">
        <v>0.7</v>
      </c>
      <c r="F10" s="255">
        <v>0.7</v>
      </c>
      <c r="G10" s="255">
        <v>0.69</v>
      </c>
      <c r="H10" s="255">
        <v>0.67</v>
      </c>
      <c r="I10" s="255">
        <v>0.65</v>
      </c>
      <c r="J10" s="255">
        <v>0.64</v>
      </c>
      <c r="K10" s="255">
        <v>0.65</v>
      </c>
      <c r="L10" s="255">
        <v>0.66</v>
      </c>
      <c r="M10" s="255">
        <v>0.64</v>
      </c>
      <c r="N10" s="255">
        <v>0.66</v>
      </c>
      <c r="O10" s="255">
        <v>0.64</v>
      </c>
      <c r="P10" s="255">
        <v>0.64</v>
      </c>
      <c r="Q10" s="255">
        <v>0.63</v>
      </c>
      <c r="R10" s="255">
        <v>0.71</v>
      </c>
      <c r="S10" s="254">
        <v>0.64</v>
      </c>
      <c r="T10" s="254">
        <v>0.66</v>
      </c>
      <c r="U10" s="255">
        <v>0.63</v>
      </c>
      <c r="V10" s="255">
        <v>0.7</v>
      </c>
      <c r="W10" s="255">
        <v>0.68</v>
      </c>
      <c r="X10" s="255">
        <v>0.59</v>
      </c>
      <c r="Y10" s="254">
        <v>0.63</v>
      </c>
      <c r="Z10" s="254">
        <v>0.69</v>
      </c>
      <c r="AA10" s="254">
        <v>0.66</v>
      </c>
      <c r="AB10" s="254">
        <v>0.68</v>
      </c>
      <c r="AC10" s="254">
        <v>0.65</v>
      </c>
      <c r="AD10" s="254">
        <v>0.63</v>
      </c>
      <c r="AE10" s="254">
        <v>0.68</v>
      </c>
      <c r="AF10" s="254">
        <v>0.61</v>
      </c>
      <c r="AG10" s="254">
        <v>0.6</v>
      </c>
      <c r="AH10" s="254">
        <v>0.64</v>
      </c>
      <c r="AI10" s="254">
        <v>0.68</v>
      </c>
      <c r="AJ10" s="254">
        <v>0.69</v>
      </c>
      <c r="AK10" s="254">
        <v>0.69</v>
      </c>
      <c r="AL10" s="254">
        <v>0.71</v>
      </c>
      <c r="AM10" s="254">
        <v>0.63</v>
      </c>
      <c r="AN10" s="254">
        <v>0.64</v>
      </c>
      <c r="AO10" s="254">
        <v>0.68</v>
      </c>
      <c r="AP10" s="254">
        <v>0.64</v>
      </c>
      <c r="AQ10" s="254">
        <v>0.65</v>
      </c>
      <c r="AR10" s="254">
        <v>0.65</v>
      </c>
      <c r="AS10" s="254">
        <v>0.68</v>
      </c>
      <c r="AT10" s="254">
        <v>0.64</v>
      </c>
    </row>
    <row r="11" spans="1:46">
      <c r="A11" s="248" t="s">
        <v>31</v>
      </c>
      <c r="B11" s="255">
        <v>13.96</v>
      </c>
      <c r="C11" s="255">
        <v>13.86</v>
      </c>
      <c r="D11" s="255">
        <v>14.13</v>
      </c>
      <c r="E11" s="255">
        <v>14.28</v>
      </c>
      <c r="F11" s="255">
        <v>14.05</v>
      </c>
      <c r="G11" s="255">
        <v>14.24</v>
      </c>
      <c r="H11" s="255">
        <v>14.18</v>
      </c>
      <c r="I11" s="255">
        <v>14.1</v>
      </c>
      <c r="J11" s="255">
        <v>14.08</v>
      </c>
      <c r="K11" s="255">
        <v>14.25</v>
      </c>
      <c r="L11" s="255">
        <v>14.22</v>
      </c>
      <c r="M11" s="255">
        <v>14.35</v>
      </c>
      <c r="N11" s="255">
        <v>14.27</v>
      </c>
      <c r="O11" s="255">
        <v>14.16</v>
      </c>
      <c r="P11" s="255">
        <v>14.21</v>
      </c>
      <c r="Q11" s="255">
        <v>14.11</v>
      </c>
      <c r="R11" s="255">
        <v>14.53</v>
      </c>
      <c r="S11" s="254">
        <v>14.48</v>
      </c>
      <c r="T11" s="254">
        <v>14.27</v>
      </c>
      <c r="U11" s="255">
        <v>14.31</v>
      </c>
      <c r="V11" s="255">
        <v>14.63</v>
      </c>
      <c r="W11" s="255">
        <v>14.44</v>
      </c>
      <c r="X11" s="255">
        <v>14.63</v>
      </c>
      <c r="Y11" s="254">
        <v>14.57</v>
      </c>
      <c r="Z11" s="254">
        <v>14.61</v>
      </c>
      <c r="AA11" s="254">
        <v>14.38</v>
      </c>
      <c r="AB11" s="254">
        <v>14.51</v>
      </c>
      <c r="AC11" s="254">
        <v>14.63</v>
      </c>
      <c r="AD11" s="254">
        <v>14.45</v>
      </c>
      <c r="AE11" s="254">
        <v>14.6</v>
      </c>
      <c r="AF11" s="254">
        <v>14.57</v>
      </c>
      <c r="AG11" s="254">
        <v>14.72</v>
      </c>
      <c r="AH11" s="254">
        <v>14.64</v>
      </c>
      <c r="AI11" s="254">
        <v>14.73</v>
      </c>
      <c r="AJ11" s="254">
        <v>14.68</v>
      </c>
      <c r="AK11" s="254">
        <v>14.6</v>
      </c>
      <c r="AL11" s="254">
        <v>14.58</v>
      </c>
      <c r="AM11" s="254">
        <v>14.65</v>
      </c>
      <c r="AN11" s="254">
        <v>14.76</v>
      </c>
      <c r="AO11" s="254">
        <v>14.78</v>
      </c>
      <c r="AP11" s="254">
        <v>14.73</v>
      </c>
      <c r="AQ11" s="254">
        <v>14.59</v>
      </c>
      <c r="AR11" s="254">
        <v>14.52</v>
      </c>
      <c r="AS11" s="254">
        <v>14.61</v>
      </c>
      <c r="AT11" s="254">
        <v>14.51</v>
      </c>
    </row>
    <row r="12" spans="1:46">
      <c r="A12" s="248" t="s">
        <v>32</v>
      </c>
      <c r="B12" s="255">
        <v>1.32</v>
      </c>
      <c r="C12" s="255">
        <v>1.28</v>
      </c>
      <c r="D12" s="255">
        <v>1.29</v>
      </c>
      <c r="E12" s="255">
        <v>1.25</v>
      </c>
      <c r="F12" s="255">
        <v>1.25</v>
      </c>
      <c r="G12" s="255">
        <v>1.22</v>
      </c>
      <c r="H12" s="255">
        <v>1.21</v>
      </c>
      <c r="I12" s="255">
        <v>1.23</v>
      </c>
      <c r="J12" s="255">
        <v>1.19</v>
      </c>
      <c r="K12" s="255">
        <v>1.24</v>
      </c>
      <c r="L12" s="255">
        <v>1.28</v>
      </c>
      <c r="M12" s="255">
        <v>1.25</v>
      </c>
      <c r="N12" s="255">
        <v>1.28</v>
      </c>
      <c r="O12" s="255">
        <v>1.25</v>
      </c>
      <c r="P12" s="255">
        <v>1.27</v>
      </c>
      <c r="Q12" s="255">
        <v>1.25</v>
      </c>
      <c r="R12" s="255">
        <v>1.25</v>
      </c>
      <c r="S12" s="254">
        <v>1.23</v>
      </c>
      <c r="T12" s="254">
        <v>1.29</v>
      </c>
      <c r="U12" s="255">
        <v>1.25</v>
      </c>
      <c r="V12" s="255">
        <v>1.24</v>
      </c>
      <c r="W12" s="255">
        <v>1.27</v>
      </c>
      <c r="X12" s="255">
        <v>1.23</v>
      </c>
      <c r="Y12" s="254">
        <v>1.27</v>
      </c>
      <c r="Z12" s="254">
        <v>1.27</v>
      </c>
      <c r="AA12" s="254">
        <v>1.24</v>
      </c>
      <c r="AB12" s="254">
        <v>1.23</v>
      </c>
      <c r="AC12" s="254">
        <v>1.25</v>
      </c>
      <c r="AD12" s="254">
        <v>1.22</v>
      </c>
      <c r="AE12" s="254">
        <v>1.22</v>
      </c>
      <c r="AF12" s="254">
        <v>1.2</v>
      </c>
      <c r="AG12" s="254">
        <v>1.21</v>
      </c>
      <c r="AH12" s="254">
        <v>1.2</v>
      </c>
      <c r="AI12" s="254">
        <v>1.2</v>
      </c>
      <c r="AJ12" s="254">
        <v>1.17</v>
      </c>
      <c r="AK12" s="254">
        <v>1.18</v>
      </c>
      <c r="AL12" s="254">
        <v>1.18</v>
      </c>
      <c r="AM12" s="254">
        <v>1.1499999999999999</v>
      </c>
      <c r="AN12" s="254">
        <v>1.1599999999999999</v>
      </c>
      <c r="AO12" s="254">
        <v>1.1599999999999999</v>
      </c>
      <c r="AP12" s="254">
        <v>1.1499999999999999</v>
      </c>
      <c r="AQ12" s="254">
        <v>1.18</v>
      </c>
      <c r="AR12" s="254">
        <v>1.1299999999999999</v>
      </c>
      <c r="AS12" s="254">
        <v>1.17</v>
      </c>
      <c r="AT12" s="254">
        <v>1.18</v>
      </c>
    </row>
    <row r="13" spans="1:46" ht="14.25">
      <c r="A13" s="248" t="s">
        <v>1224</v>
      </c>
      <c r="B13" s="255">
        <v>0.03</v>
      </c>
      <c r="C13" s="255" t="s">
        <v>936</v>
      </c>
      <c r="D13" s="255" t="s">
        <v>936</v>
      </c>
      <c r="E13" s="255" t="s">
        <v>936</v>
      </c>
      <c r="F13" s="255">
        <v>0.02</v>
      </c>
      <c r="G13" s="255" t="s">
        <v>936</v>
      </c>
      <c r="H13" s="255" t="s">
        <v>936</v>
      </c>
      <c r="I13" s="255" t="s">
        <v>936</v>
      </c>
      <c r="J13" s="255" t="s">
        <v>936</v>
      </c>
      <c r="K13" s="255">
        <v>0.04</v>
      </c>
      <c r="L13" s="255" t="s">
        <v>936</v>
      </c>
      <c r="M13" s="255">
        <v>0.02</v>
      </c>
      <c r="N13" s="255">
        <v>0.01</v>
      </c>
      <c r="O13" s="255" t="s">
        <v>936</v>
      </c>
      <c r="P13" s="255" t="s">
        <v>936</v>
      </c>
      <c r="Q13" s="255" t="s">
        <v>936</v>
      </c>
      <c r="R13" s="255">
        <v>0.03</v>
      </c>
      <c r="S13" s="254">
        <v>0.01</v>
      </c>
      <c r="T13" s="254">
        <v>0.02</v>
      </c>
      <c r="U13" s="255" t="s">
        <v>936</v>
      </c>
      <c r="V13" s="255">
        <v>0.02</v>
      </c>
      <c r="W13" s="255">
        <v>0.01</v>
      </c>
      <c r="X13" s="255" t="s">
        <v>936</v>
      </c>
      <c r="Y13" s="254">
        <v>0.01</v>
      </c>
      <c r="Z13" s="254">
        <v>0.04</v>
      </c>
      <c r="AA13" s="255" t="s">
        <v>936</v>
      </c>
      <c r="AB13" s="255" t="s">
        <v>936</v>
      </c>
      <c r="AC13" s="255" t="s">
        <v>936</v>
      </c>
      <c r="AD13" s="255" t="s">
        <v>936</v>
      </c>
      <c r="AE13" s="255" t="s">
        <v>936</v>
      </c>
      <c r="AF13" s="254">
        <v>0.03</v>
      </c>
      <c r="AG13" s="255" t="s">
        <v>936</v>
      </c>
      <c r="AH13" s="255" t="s">
        <v>936</v>
      </c>
      <c r="AI13" s="254">
        <v>0.01</v>
      </c>
      <c r="AJ13" s="254">
        <v>7.0000000000000007E-2</v>
      </c>
      <c r="AK13" s="254">
        <v>0.02</v>
      </c>
      <c r="AL13" s="254">
        <v>0.04</v>
      </c>
      <c r="AM13" s="254">
        <v>0.03</v>
      </c>
      <c r="AN13" s="254">
        <v>0.02</v>
      </c>
      <c r="AO13" s="255" t="s">
        <v>936</v>
      </c>
      <c r="AP13" s="255" t="s">
        <v>936</v>
      </c>
      <c r="AQ13" s="254">
        <v>0.01</v>
      </c>
      <c r="AR13" s="255" t="s">
        <v>936</v>
      </c>
      <c r="AS13" s="255" t="s">
        <v>936</v>
      </c>
      <c r="AT13" s="255" t="s">
        <v>936</v>
      </c>
    </row>
    <row r="14" spans="1:46">
      <c r="B14" s="255"/>
      <c r="C14" s="255"/>
      <c r="D14" s="255"/>
      <c r="E14" s="255"/>
      <c r="F14" s="255"/>
      <c r="G14" s="255"/>
      <c r="H14" s="254"/>
      <c r="I14" s="255"/>
      <c r="J14" s="255"/>
      <c r="K14" s="255"/>
      <c r="L14" s="255"/>
      <c r="M14" s="255"/>
      <c r="N14" s="255"/>
      <c r="O14" s="255"/>
      <c r="P14" s="255"/>
      <c r="Q14" s="255"/>
      <c r="R14" s="255"/>
      <c r="S14" s="254"/>
      <c r="T14" s="254"/>
      <c r="U14" s="255"/>
      <c r="V14" s="255"/>
      <c r="W14" s="255"/>
      <c r="X14" s="255"/>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row>
    <row r="15" spans="1:46">
      <c r="A15" s="248" t="s">
        <v>34</v>
      </c>
      <c r="B15" s="255">
        <v>100.53</v>
      </c>
      <c r="C15" s="255">
        <v>100.44</v>
      </c>
      <c r="D15" s="255">
        <v>100.27000000000001</v>
      </c>
      <c r="E15" s="255">
        <v>100.41</v>
      </c>
      <c r="F15" s="255">
        <v>100.78999999999999</v>
      </c>
      <c r="G15" s="255">
        <v>100.13</v>
      </c>
      <c r="H15" s="255">
        <v>100.68</v>
      </c>
      <c r="I15" s="255">
        <v>100.49000000000001</v>
      </c>
      <c r="J15" s="255">
        <v>100.88</v>
      </c>
      <c r="K15" s="255">
        <v>100.72</v>
      </c>
      <c r="L15" s="255">
        <v>100.74000000000001</v>
      </c>
      <c r="M15" s="255">
        <v>100.41</v>
      </c>
      <c r="N15" s="255">
        <v>100.78</v>
      </c>
      <c r="O15" s="255">
        <v>100.60000000000001</v>
      </c>
      <c r="P15" s="255">
        <v>100.47000000000001</v>
      </c>
      <c r="Q15" s="255">
        <v>100.74</v>
      </c>
      <c r="R15" s="255">
        <v>100.75</v>
      </c>
      <c r="S15" s="254">
        <v>100.94000000000001</v>
      </c>
      <c r="T15" s="254">
        <v>100.73</v>
      </c>
      <c r="U15" s="255">
        <v>101.08000000000001</v>
      </c>
      <c r="V15" s="255">
        <v>101.32000000000001</v>
      </c>
      <c r="W15" s="255">
        <v>100.67</v>
      </c>
      <c r="X15" s="255">
        <v>100.8</v>
      </c>
      <c r="Y15" s="254">
        <v>100.66000000000001</v>
      </c>
      <c r="Z15" s="254">
        <v>101.38000000000001</v>
      </c>
      <c r="AA15" s="254">
        <v>101.03</v>
      </c>
      <c r="AB15" s="254">
        <v>100.92</v>
      </c>
      <c r="AC15" s="254">
        <v>100.97999999999999</v>
      </c>
      <c r="AD15" s="254">
        <v>101.39999999999998</v>
      </c>
      <c r="AE15" s="254">
        <v>101.1</v>
      </c>
      <c r="AF15" s="254">
        <v>100.97</v>
      </c>
      <c r="AG15" s="254">
        <v>100.95</v>
      </c>
      <c r="AH15" s="254">
        <v>100.75999999999999</v>
      </c>
      <c r="AI15" s="254">
        <v>101.13000000000001</v>
      </c>
      <c r="AJ15" s="254">
        <v>101.11999999999998</v>
      </c>
      <c r="AK15" s="254">
        <v>100.78</v>
      </c>
      <c r="AL15" s="254">
        <v>100.87000000000002</v>
      </c>
      <c r="AM15" s="254">
        <v>101.21</v>
      </c>
      <c r="AN15" s="254">
        <v>101.05999999999999</v>
      </c>
      <c r="AO15" s="254">
        <v>100.77</v>
      </c>
      <c r="AP15" s="254">
        <v>100.72999999999999</v>
      </c>
      <c r="AQ15" s="254">
        <v>100.68</v>
      </c>
      <c r="AR15" s="254">
        <v>100.72999999999999</v>
      </c>
      <c r="AS15" s="254">
        <v>101.28999999999999</v>
      </c>
      <c r="AT15" s="254">
        <v>100.94</v>
      </c>
    </row>
    <row r="17" spans="1:46" ht="15">
      <c r="A17" s="248" t="s">
        <v>1213</v>
      </c>
    </row>
    <row r="18" spans="1:46">
      <c r="A18" s="248" t="s">
        <v>940</v>
      </c>
      <c r="B18" s="257">
        <v>2.9787985468310132</v>
      </c>
      <c r="C18" s="257">
        <v>2.9869990590764495</v>
      </c>
      <c r="D18" s="257">
        <v>2.9925351914926659</v>
      </c>
      <c r="E18" s="257">
        <v>2.9802547654159612</v>
      </c>
      <c r="F18" s="257">
        <v>2.9838210909121554</v>
      </c>
      <c r="G18" s="257">
        <v>2.9714947075446445</v>
      </c>
      <c r="H18" s="257">
        <v>2.9900927587648072</v>
      </c>
      <c r="I18" s="257">
        <v>2.9736418144541288</v>
      </c>
      <c r="J18" s="257">
        <v>2.99656235092842</v>
      </c>
      <c r="K18" s="257">
        <v>2.9713951265028573</v>
      </c>
      <c r="L18" s="257">
        <v>2.9705196785637487</v>
      </c>
      <c r="M18" s="257">
        <v>2.9658294758742811</v>
      </c>
      <c r="N18" s="257">
        <v>2.9734140531023887</v>
      </c>
      <c r="O18" s="257">
        <v>2.9843335989497435</v>
      </c>
      <c r="P18" s="257">
        <v>2.9806375346587433</v>
      </c>
      <c r="Q18" s="257">
        <v>2.9906435912048654</v>
      </c>
      <c r="R18" s="257">
        <v>2.9671947437750519</v>
      </c>
      <c r="S18" s="257">
        <v>2.9728619053380232</v>
      </c>
      <c r="T18" s="257">
        <v>2.9737962991950151</v>
      </c>
      <c r="U18" s="257">
        <v>2.9756533830450431</v>
      </c>
      <c r="V18" s="257">
        <v>2.966678992839765</v>
      </c>
      <c r="W18" s="257">
        <v>2.9694674837276285</v>
      </c>
      <c r="X18" s="257">
        <v>2.9779223449478582</v>
      </c>
      <c r="Y18" s="257">
        <v>2.9619077316738887</v>
      </c>
      <c r="Z18" s="257">
        <v>2.9708461821044447</v>
      </c>
      <c r="AA18" s="257">
        <v>2.9778875313174233</v>
      </c>
      <c r="AB18" s="257">
        <v>2.971877577216643</v>
      </c>
      <c r="AC18" s="257">
        <v>2.9795157397958607</v>
      </c>
      <c r="AD18" s="257">
        <v>2.9717865081561632</v>
      </c>
      <c r="AE18" s="257">
        <v>2.9739995232815364</v>
      </c>
      <c r="AF18" s="257">
        <v>2.9676912104352824</v>
      </c>
      <c r="AG18" s="257">
        <v>2.9703033387675544</v>
      </c>
      <c r="AH18" s="257">
        <v>2.9707182289415348</v>
      </c>
      <c r="AI18" s="257">
        <v>2.9760716832624459</v>
      </c>
      <c r="AJ18" s="257">
        <v>2.9752178072830349</v>
      </c>
      <c r="AK18" s="257">
        <v>2.9719717892008051</v>
      </c>
      <c r="AL18" s="257">
        <v>2.9574178634676729</v>
      </c>
      <c r="AM18" s="257">
        <v>2.9619353251672513</v>
      </c>
      <c r="AN18" s="257">
        <v>2.9675904092402017</v>
      </c>
      <c r="AO18" s="257">
        <v>2.9606159462707491</v>
      </c>
      <c r="AP18" s="257">
        <v>2.961300242516689</v>
      </c>
      <c r="AQ18" s="257">
        <v>2.9742608475042225</v>
      </c>
      <c r="AR18" s="257">
        <v>2.9791199927334278</v>
      </c>
      <c r="AS18" s="257">
        <v>2.9675695511800533</v>
      </c>
      <c r="AT18" s="257">
        <v>2.9740358415095551</v>
      </c>
    </row>
    <row r="19" spans="1:46">
      <c r="A19" s="248" t="s">
        <v>203</v>
      </c>
      <c r="B19" s="257">
        <v>2.1201453168986806E-2</v>
      </c>
      <c r="C19" s="257">
        <v>1.300094092355053E-2</v>
      </c>
      <c r="D19" s="257">
        <v>7.4648085073341086E-3</v>
      </c>
      <c r="E19" s="257">
        <v>1.9745234584038762E-2</v>
      </c>
      <c r="F19" s="257">
        <v>1.6178909087844584E-2</v>
      </c>
      <c r="G19" s="257">
        <v>2.8505292455355491E-2</v>
      </c>
      <c r="H19" s="257">
        <v>9.9072412351928207E-3</v>
      </c>
      <c r="I19" s="257">
        <v>2.6358185545871216E-2</v>
      </c>
      <c r="J19" s="257">
        <v>3.4376490715799513E-3</v>
      </c>
      <c r="K19" s="257">
        <v>2.8604873497142691E-2</v>
      </c>
      <c r="L19" s="257">
        <v>2.9480321436251344E-2</v>
      </c>
      <c r="M19" s="257">
        <v>3.417052412571886E-2</v>
      </c>
      <c r="N19" s="257">
        <v>2.658594689761129E-2</v>
      </c>
      <c r="O19" s="257">
        <v>1.5666401050256518E-2</v>
      </c>
      <c r="P19" s="257">
        <v>1.936246534125674E-2</v>
      </c>
      <c r="Q19" s="257">
        <v>9.356408795134552E-3</v>
      </c>
      <c r="R19" s="257">
        <v>3.2805256224948121E-2</v>
      </c>
      <c r="S19" s="257">
        <v>2.7138094661976808E-2</v>
      </c>
      <c r="T19" s="257">
        <v>2.6203700804984909E-2</v>
      </c>
      <c r="U19" s="257">
        <v>2.4346616954956879E-2</v>
      </c>
      <c r="V19" s="257">
        <v>3.3321007160235006E-2</v>
      </c>
      <c r="W19" s="257">
        <v>3.0532516272371524E-2</v>
      </c>
      <c r="X19" s="257">
        <v>2.2077655052141765E-2</v>
      </c>
      <c r="Y19" s="257">
        <v>3.8092268326111345E-2</v>
      </c>
      <c r="Z19" s="257">
        <v>2.9153817895555267E-2</v>
      </c>
      <c r="AA19" s="257">
        <v>2.2112468682576658E-2</v>
      </c>
      <c r="AB19" s="257">
        <v>2.8122422783356971E-2</v>
      </c>
      <c r="AC19" s="257">
        <v>2.0484260204139293E-2</v>
      </c>
      <c r="AD19" s="257">
        <v>2.8213491843836813E-2</v>
      </c>
      <c r="AE19" s="257">
        <v>2.6000476718463617E-2</v>
      </c>
      <c r="AF19" s="257">
        <v>3.230878956471761E-2</v>
      </c>
      <c r="AG19" s="257">
        <v>2.9696661232445631E-2</v>
      </c>
      <c r="AH19" s="257">
        <v>2.9281771058465189E-2</v>
      </c>
      <c r="AI19" s="257">
        <v>2.3928316737554134E-2</v>
      </c>
      <c r="AJ19" s="257">
        <v>2.4782192716965135E-2</v>
      </c>
      <c r="AK19" s="257">
        <v>2.802821079919493E-2</v>
      </c>
      <c r="AL19" s="257">
        <v>4.2582136532327119E-2</v>
      </c>
      <c r="AM19" s="257">
        <v>3.8064674832748668E-2</v>
      </c>
      <c r="AN19" s="257">
        <v>3.2409590759798323E-2</v>
      </c>
      <c r="AO19" s="257">
        <v>3.9384053729250912E-2</v>
      </c>
      <c r="AP19" s="257">
        <v>3.8699757483311004E-2</v>
      </c>
      <c r="AQ19" s="257">
        <v>2.5739152495777518E-2</v>
      </c>
      <c r="AR19" s="257">
        <v>2.0880007266572242E-2</v>
      </c>
      <c r="AS19" s="257">
        <v>3.2430448819946722E-2</v>
      </c>
      <c r="AT19" s="257">
        <v>2.5964158490444866E-2</v>
      </c>
    </row>
    <row r="20" spans="1:46">
      <c r="A20" s="248" t="s">
        <v>1021</v>
      </c>
      <c r="B20" s="257">
        <f>SUM(B18:B19)</f>
        <v>3</v>
      </c>
      <c r="C20" s="257">
        <f t="shared" ref="C20:AT20" si="0">SUM(C18:C19)</f>
        <v>3</v>
      </c>
      <c r="D20" s="257">
        <f t="shared" si="0"/>
        <v>3</v>
      </c>
      <c r="E20" s="257">
        <f t="shared" si="0"/>
        <v>3</v>
      </c>
      <c r="F20" s="257">
        <f t="shared" si="0"/>
        <v>3</v>
      </c>
      <c r="G20" s="257">
        <f t="shared" si="0"/>
        <v>3</v>
      </c>
      <c r="H20" s="257">
        <f t="shared" si="0"/>
        <v>3</v>
      </c>
      <c r="I20" s="257">
        <f t="shared" si="0"/>
        <v>3</v>
      </c>
      <c r="J20" s="257">
        <f t="shared" si="0"/>
        <v>3</v>
      </c>
      <c r="K20" s="257">
        <f t="shared" si="0"/>
        <v>3</v>
      </c>
      <c r="L20" s="257">
        <f t="shared" si="0"/>
        <v>3</v>
      </c>
      <c r="M20" s="257">
        <f t="shared" si="0"/>
        <v>3</v>
      </c>
      <c r="N20" s="257">
        <f t="shared" si="0"/>
        <v>3</v>
      </c>
      <c r="O20" s="257">
        <f t="shared" si="0"/>
        <v>3</v>
      </c>
      <c r="P20" s="257">
        <f t="shared" si="0"/>
        <v>3</v>
      </c>
      <c r="Q20" s="257">
        <f t="shared" si="0"/>
        <v>3</v>
      </c>
      <c r="R20" s="257">
        <f t="shared" si="0"/>
        <v>3</v>
      </c>
      <c r="S20" s="257">
        <f t="shared" si="0"/>
        <v>3</v>
      </c>
      <c r="T20" s="257">
        <f t="shared" si="0"/>
        <v>3</v>
      </c>
      <c r="U20" s="257">
        <f t="shared" si="0"/>
        <v>3</v>
      </c>
      <c r="V20" s="257">
        <f t="shared" si="0"/>
        <v>3</v>
      </c>
      <c r="W20" s="257">
        <f t="shared" si="0"/>
        <v>3</v>
      </c>
      <c r="X20" s="257">
        <f t="shared" si="0"/>
        <v>3</v>
      </c>
      <c r="Y20" s="257">
        <f t="shared" si="0"/>
        <v>3</v>
      </c>
      <c r="Z20" s="257">
        <f t="shared" si="0"/>
        <v>3</v>
      </c>
      <c r="AA20" s="257">
        <f t="shared" si="0"/>
        <v>3</v>
      </c>
      <c r="AB20" s="257">
        <f t="shared" si="0"/>
        <v>3</v>
      </c>
      <c r="AC20" s="257">
        <f t="shared" si="0"/>
        <v>3</v>
      </c>
      <c r="AD20" s="257">
        <f t="shared" si="0"/>
        <v>3</v>
      </c>
      <c r="AE20" s="257">
        <f t="shared" si="0"/>
        <v>3</v>
      </c>
      <c r="AF20" s="257">
        <f t="shared" si="0"/>
        <v>3</v>
      </c>
      <c r="AG20" s="257">
        <f t="shared" si="0"/>
        <v>3</v>
      </c>
      <c r="AH20" s="257">
        <f t="shared" si="0"/>
        <v>3</v>
      </c>
      <c r="AI20" s="257">
        <f t="shared" si="0"/>
        <v>3</v>
      </c>
      <c r="AJ20" s="257">
        <f t="shared" si="0"/>
        <v>3</v>
      </c>
      <c r="AK20" s="257">
        <f t="shared" si="0"/>
        <v>3</v>
      </c>
      <c r="AL20" s="257">
        <f t="shared" si="0"/>
        <v>3</v>
      </c>
      <c r="AM20" s="257">
        <f t="shared" si="0"/>
        <v>3</v>
      </c>
      <c r="AN20" s="257">
        <f t="shared" si="0"/>
        <v>3</v>
      </c>
      <c r="AO20" s="257">
        <f t="shared" si="0"/>
        <v>3</v>
      </c>
      <c r="AP20" s="257">
        <f t="shared" si="0"/>
        <v>3</v>
      </c>
      <c r="AQ20" s="257">
        <f t="shared" si="0"/>
        <v>3</v>
      </c>
      <c r="AR20" s="257">
        <f t="shared" si="0"/>
        <v>3</v>
      </c>
      <c r="AS20" s="257">
        <f t="shared" si="0"/>
        <v>3</v>
      </c>
      <c r="AT20" s="257">
        <f t="shared" si="0"/>
        <v>3</v>
      </c>
    </row>
    <row r="21" spans="1:46">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row>
    <row r="22" spans="1:46">
      <c r="A22" s="248" t="s">
        <v>203</v>
      </c>
      <c r="B22" s="257">
        <v>1.9960448020426949</v>
      </c>
      <c r="C22" s="257">
        <v>2.0093881699465825</v>
      </c>
      <c r="D22" s="257">
        <v>1.9986703886253236</v>
      </c>
      <c r="E22" s="257">
        <v>1.983116222013098</v>
      </c>
      <c r="F22" s="257">
        <v>2.0042807767192006</v>
      </c>
      <c r="G22" s="257">
        <v>1.9899910163131311</v>
      </c>
      <c r="H22" s="257">
        <v>1.9927429063099051</v>
      </c>
      <c r="I22" s="257">
        <v>1.993536198864919</v>
      </c>
      <c r="J22" s="257">
        <v>2.0016065681753936</v>
      </c>
      <c r="K22" s="257">
        <v>1.9855032967180133</v>
      </c>
      <c r="L22" s="257">
        <v>1.989638144523433</v>
      </c>
      <c r="M22" s="257">
        <v>1.9817230844004783</v>
      </c>
      <c r="N22" s="257">
        <v>1.9913511216243762</v>
      </c>
      <c r="O22" s="257">
        <v>1.9904487831997142</v>
      </c>
      <c r="P22" s="257">
        <v>1.9913754694165924</v>
      </c>
      <c r="Q22" s="257">
        <v>2.0134462024656132</v>
      </c>
      <c r="R22" s="257">
        <v>1.9738558667976598</v>
      </c>
      <c r="S22" s="257">
        <v>1.9830697304909384</v>
      </c>
      <c r="T22" s="257">
        <v>1.9831623602681825</v>
      </c>
      <c r="U22" s="257">
        <v>1.990212797049435</v>
      </c>
      <c r="V22" s="257">
        <v>1.9783897705732509</v>
      </c>
      <c r="W22" s="257">
        <v>1.9789100129014128</v>
      </c>
      <c r="X22" s="257">
        <v>1.9849518411821365</v>
      </c>
      <c r="Y22" s="257">
        <v>1.9713761280257649</v>
      </c>
      <c r="Z22" s="257">
        <v>1.969018705319646</v>
      </c>
      <c r="AA22" s="257">
        <v>1.9898562350725615</v>
      </c>
      <c r="AB22" s="257">
        <v>1.9785665919113082</v>
      </c>
      <c r="AC22" s="257">
        <v>1.9776881150250849</v>
      </c>
      <c r="AD22" s="257">
        <v>1.9871741109096437</v>
      </c>
      <c r="AE22" s="257">
        <v>1.9778886527376058</v>
      </c>
      <c r="AF22" s="257">
        <v>1.9812437801179952</v>
      </c>
      <c r="AG22" s="257">
        <v>1.9668582584666245</v>
      </c>
      <c r="AH22" s="257">
        <v>1.9671707162264809</v>
      </c>
      <c r="AI22" s="257">
        <v>1.9728021144231507</v>
      </c>
      <c r="AJ22" s="257">
        <v>1.9779434496612964</v>
      </c>
      <c r="AK22" s="257">
        <v>1.9754941105082677</v>
      </c>
      <c r="AL22" s="257">
        <v>1.9822269126156771</v>
      </c>
      <c r="AM22" s="257">
        <v>1.9772898751200718</v>
      </c>
      <c r="AN22" s="257">
        <v>1.9687777724871878</v>
      </c>
      <c r="AO22" s="257">
        <v>1.9705549955462973</v>
      </c>
      <c r="AP22" s="257">
        <v>1.9743181641597309</v>
      </c>
      <c r="AQ22" s="257">
        <v>1.9754651627138129</v>
      </c>
      <c r="AR22" s="257">
        <v>1.9821048263654544</v>
      </c>
      <c r="AS22" s="257">
        <v>1.9672524019996585</v>
      </c>
      <c r="AT22" s="257">
        <v>1.9907353125916951</v>
      </c>
    </row>
    <row r="23" spans="1:46" ht="15">
      <c r="A23" s="248" t="s">
        <v>1225</v>
      </c>
      <c r="B23" s="255">
        <v>5.8658428976794609E-4</v>
      </c>
      <c r="C23" s="255">
        <v>2.3452030959461617E-3</v>
      </c>
      <c r="D23" s="258">
        <v>0</v>
      </c>
      <c r="E23" s="255">
        <v>1.760174744251798E-3</v>
      </c>
      <c r="F23" s="257">
        <v>0</v>
      </c>
      <c r="G23" s="274">
        <v>1.764667953152879E-3</v>
      </c>
      <c r="H23" s="274">
        <v>5.8487518509545654E-4</v>
      </c>
      <c r="I23" s="255">
        <v>5.8659152732247835E-4</v>
      </c>
      <c r="J23" s="274">
        <v>0</v>
      </c>
      <c r="K23" s="274">
        <v>5.8541802548136201E-4</v>
      </c>
      <c r="L23" s="257">
        <v>0</v>
      </c>
      <c r="M23" s="257">
        <v>5.8695423032604501E-4</v>
      </c>
      <c r="N23" s="274">
        <v>5.8450491444717284E-4</v>
      </c>
      <c r="O23" s="274">
        <v>0</v>
      </c>
      <c r="P23" s="257">
        <v>0</v>
      </c>
      <c r="Q23" s="257">
        <v>5.8339526384566158E-4</v>
      </c>
      <c r="R23" s="274">
        <v>0</v>
      </c>
      <c r="S23" s="257">
        <v>0</v>
      </c>
      <c r="T23" s="257">
        <v>0</v>
      </c>
      <c r="U23" s="257">
        <v>1.1655433508422808E-3</v>
      </c>
      <c r="V23" s="257">
        <v>0</v>
      </c>
      <c r="W23" s="257">
        <v>0</v>
      </c>
      <c r="X23" s="257">
        <v>0</v>
      </c>
      <c r="Y23" s="257">
        <v>1.1711835411047993E-3</v>
      </c>
      <c r="Z23" s="257">
        <v>2.3261683810782701E-3</v>
      </c>
      <c r="AA23" s="257">
        <v>5.8277614966463574E-4</v>
      </c>
      <c r="AB23" s="257">
        <v>1.7513023435748664E-3</v>
      </c>
      <c r="AC23" s="257">
        <v>5.8280627405278486E-4</v>
      </c>
      <c r="AD23" s="257">
        <v>0</v>
      </c>
      <c r="AE23" s="257">
        <v>0</v>
      </c>
      <c r="AF23" s="257">
        <v>5.8323492384195483E-4</v>
      </c>
      <c r="AG23" s="257">
        <v>0</v>
      </c>
      <c r="AH23" s="257">
        <v>1.1696948998120296E-3</v>
      </c>
      <c r="AI23" s="257">
        <v>5.8213260157337582E-4</v>
      </c>
      <c r="AJ23" s="257">
        <v>0</v>
      </c>
      <c r="AK23" s="257">
        <v>5.8436669105128532E-4</v>
      </c>
      <c r="AL23" s="257">
        <v>0</v>
      </c>
      <c r="AM23" s="257">
        <v>0</v>
      </c>
      <c r="AN23" s="257">
        <v>5.8292531723779038E-4</v>
      </c>
      <c r="AO23" s="257">
        <v>0</v>
      </c>
      <c r="AP23" s="257">
        <v>5.8459455419920976E-4</v>
      </c>
      <c r="AQ23" s="257">
        <v>0</v>
      </c>
      <c r="AR23" s="257">
        <v>0</v>
      </c>
      <c r="AS23" s="257">
        <v>0</v>
      </c>
      <c r="AT23" s="257">
        <v>0</v>
      </c>
    </row>
    <row r="24" spans="1:46">
      <c r="A24" s="248" t="s">
        <v>216</v>
      </c>
      <c r="B24" s="257">
        <v>0</v>
      </c>
      <c r="C24" s="257">
        <v>0</v>
      </c>
      <c r="D24" s="257">
        <v>5.5822746986796735E-4</v>
      </c>
      <c r="E24" s="257">
        <v>5.5828999698813203E-4</v>
      </c>
      <c r="F24" s="255">
        <v>5.5591273669621042E-4</v>
      </c>
      <c r="G24" s="257">
        <v>5.597151472989427E-4</v>
      </c>
      <c r="H24" s="257">
        <v>5.565299122573898E-4</v>
      </c>
      <c r="I24" s="257">
        <v>1.116326148042772E-3</v>
      </c>
      <c r="J24" s="257">
        <v>0</v>
      </c>
      <c r="K24" s="257">
        <v>5.5704644453647507E-4</v>
      </c>
      <c r="L24" s="255">
        <v>1.1134871791945678E-3</v>
      </c>
      <c r="M24" s="255">
        <v>1.6755245971795381E-3</v>
      </c>
      <c r="N24" s="257">
        <v>5.5617758633101774E-4</v>
      </c>
      <c r="O24" s="257">
        <v>1.1145004709123562E-3</v>
      </c>
      <c r="P24" s="257">
        <v>0</v>
      </c>
      <c r="Q24" s="257">
        <v>5.5512171361213217E-4</v>
      </c>
      <c r="R24" s="255">
        <v>5.5667515406534411E-4</v>
      </c>
      <c r="S24" s="257">
        <v>0</v>
      </c>
      <c r="T24" s="257">
        <v>5.5694145431489032E-4</v>
      </c>
      <c r="U24" s="257">
        <v>1.1090566933021307E-3</v>
      </c>
      <c r="V24" s="257">
        <v>0</v>
      </c>
      <c r="W24" s="255">
        <v>1.1139252983724873E-3</v>
      </c>
      <c r="X24" s="257">
        <v>0</v>
      </c>
      <c r="Y24" s="257">
        <v>5.5721176926148269E-4</v>
      </c>
      <c r="Z24" s="257">
        <v>5.5335835662360911E-4</v>
      </c>
      <c r="AA24" s="257">
        <v>5.5453260405572769E-4</v>
      </c>
      <c r="AB24" s="257">
        <v>0</v>
      </c>
      <c r="AC24" s="257">
        <v>0</v>
      </c>
      <c r="AD24" s="257">
        <v>5.5284911585329105E-4</v>
      </c>
      <c r="AE24" s="257">
        <v>1.1084402827178364E-3</v>
      </c>
      <c r="AF24" s="257">
        <v>1.1099382885879595E-3</v>
      </c>
      <c r="AG24" s="257">
        <v>1.1106391713744401E-3</v>
      </c>
      <c r="AH24" s="257">
        <v>1.1130070424411346E-3</v>
      </c>
      <c r="AI24" s="257">
        <v>0</v>
      </c>
      <c r="AJ24" s="257">
        <v>5.5389835311062965E-4</v>
      </c>
      <c r="AK24" s="257">
        <v>1.1120921235317405E-3</v>
      </c>
      <c r="AL24" s="257">
        <v>1.6670170329666956E-3</v>
      </c>
      <c r="AM24" s="257">
        <v>5.5403048838801369E-4</v>
      </c>
      <c r="AN24" s="257">
        <v>5.546745424017456E-4</v>
      </c>
      <c r="AO24" s="257">
        <v>5.5613434076398367E-4</v>
      </c>
      <c r="AP24" s="257">
        <v>5.5626288180021712E-4</v>
      </c>
      <c r="AQ24" s="257">
        <v>0</v>
      </c>
      <c r="AR24" s="257">
        <v>0</v>
      </c>
      <c r="AS24" s="257">
        <v>0</v>
      </c>
      <c r="AT24" s="257">
        <v>5.5463907621250744E-4</v>
      </c>
    </row>
    <row r="25" spans="1:46">
      <c r="A25" s="248" t="s">
        <v>1022</v>
      </c>
      <c r="B25" s="257">
        <f>SUM(B22:B24)</f>
        <v>1.9966313863324627</v>
      </c>
      <c r="C25" s="257">
        <f t="shared" ref="C25:AT25" si="1">SUM(C22:C24)</f>
        <v>2.0117333730425289</v>
      </c>
      <c r="D25" s="257">
        <f t="shared" si="1"/>
        <v>1.9992286160951915</v>
      </c>
      <c r="E25" s="257">
        <f t="shared" si="1"/>
        <v>1.9854346867543378</v>
      </c>
      <c r="F25" s="257">
        <f t="shared" si="1"/>
        <v>2.0048366894558969</v>
      </c>
      <c r="G25" s="257">
        <f t="shared" si="1"/>
        <v>1.9923153994135829</v>
      </c>
      <c r="H25" s="257">
        <f t="shared" si="1"/>
        <v>1.993884311407258</v>
      </c>
      <c r="I25" s="257">
        <f t="shared" si="1"/>
        <v>1.9952391165402841</v>
      </c>
      <c r="J25" s="257">
        <f t="shared" si="1"/>
        <v>2.0016065681753936</v>
      </c>
      <c r="K25" s="257">
        <f t="shared" si="1"/>
        <v>1.9866457611880313</v>
      </c>
      <c r="L25" s="257">
        <f t="shared" si="1"/>
        <v>1.9907516317026275</v>
      </c>
      <c r="M25" s="257">
        <f t="shared" si="1"/>
        <v>1.9839855632279839</v>
      </c>
      <c r="N25" s="257">
        <f t="shared" si="1"/>
        <v>1.9924918041251545</v>
      </c>
      <c r="O25" s="257">
        <f t="shared" si="1"/>
        <v>1.9915632836706265</v>
      </c>
      <c r="P25" s="257">
        <f t="shared" si="1"/>
        <v>1.9913754694165924</v>
      </c>
      <c r="Q25" s="257">
        <f t="shared" si="1"/>
        <v>2.014584719443071</v>
      </c>
      <c r="R25" s="257">
        <f t="shared" si="1"/>
        <v>1.9744125419517251</v>
      </c>
      <c r="S25" s="257">
        <f t="shared" si="1"/>
        <v>1.9830697304909384</v>
      </c>
      <c r="T25" s="257">
        <f t="shared" si="1"/>
        <v>1.9837193017224974</v>
      </c>
      <c r="U25" s="257">
        <f t="shared" si="1"/>
        <v>1.9924873970935792</v>
      </c>
      <c r="V25" s="257">
        <f t="shared" si="1"/>
        <v>1.9783897705732509</v>
      </c>
      <c r="W25" s="257">
        <f t="shared" si="1"/>
        <v>1.9800239381997853</v>
      </c>
      <c r="X25" s="257">
        <f t="shared" si="1"/>
        <v>1.9849518411821365</v>
      </c>
      <c r="Y25" s="257">
        <f t="shared" si="1"/>
        <v>1.9731045233361311</v>
      </c>
      <c r="Z25" s="257">
        <f t="shared" si="1"/>
        <v>1.9718982320573477</v>
      </c>
      <c r="AA25" s="257">
        <f t="shared" si="1"/>
        <v>1.9909935438262818</v>
      </c>
      <c r="AB25" s="257">
        <f t="shared" si="1"/>
        <v>1.9803178942548831</v>
      </c>
      <c r="AC25" s="257">
        <f t="shared" si="1"/>
        <v>1.9782709212991376</v>
      </c>
      <c r="AD25" s="257">
        <f t="shared" si="1"/>
        <v>1.987726960025497</v>
      </c>
      <c r="AE25" s="257">
        <f t="shared" si="1"/>
        <v>1.9789970930203236</v>
      </c>
      <c r="AF25" s="257">
        <f t="shared" si="1"/>
        <v>1.9829369533304251</v>
      </c>
      <c r="AG25" s="257">
        <f t="shared" si="1"/>
        <v>1.967968897637999</v>
      </c>
      <c r="AH25" s="257">
        <f t="shared" si="1"/>
        <v>1.9694534181687342</v>
      </c>
      <c r="AI25" s="257">
        <f t="shared" si="1"/>
        <v>1.973384247024724</v>
      </c>
      <c r="AJ25" s="257">
        <f t="shared" si="1"/>
        <v>1.978497348014407</v>
      </c>
      <c r="AK25" s="257">
        <f t="shared" si="1"/>
        <v>1.9771905693228506</v>
      </c>
      <c r="AL25" s="257">
        <f t="shared" si="1"/>
        <v>1.9838939296486438</v>
      </c>
      <c r="AM25" s="257">
        <f t="shared" si="1"/>
        <v>1.9778439056084598</v>
      </c>
      <c r="AN25" s="257">
        <f t="shared" si="1"/>
        <v>1.9699153723468272</v>
      </c>
      <c r="AO25" s="257">
        <f t="shared" si="1"/>
        <v>1.9711111298870614</v>
      </c>
      <c r="AP25" s="257">
        <f t="shared" si="1"/>
        <v>1.9754590215957302</v>
      </c>
      <c r="AQ25" s="257">
        <f t="shared" si="1"/>
        <v>1.9754651627138129</v>
      </c>
      <c r="AR25" s="257">
        <f t="shared" si="1"/>
        <v>1.9821048263654544</v>
      </c>
      <c r="AS25" s="257">
        <f t="shared" si="1"/>
        <v>1.9672524019996585</v>
      </c>
      <c r="AT25" s="257">
        <f t="shared" si="1"/>
        <v>1.9912899516679077</v>
      </c>
    </row>
    <row r="26" spans="1:46">
      <c r="B26" s="257"/>
      <c r="C26" s="257"/>
      <c r="D26" s="257"/>
      <c r="E26" s="257"/>
      <c r="F26" s="255"/>
      <c r="G26" s="257"/>
      <c r="H26" s="257"/>
      <c r="I26" s="257"/>
      <c r="J26" s="257"/>
      <c r="K26" s="257"/>
      <c r="L26" s="255"/>
      <c r="M26" s="255"/>
      <c r="N26" s="257"/>
      <c r="O26" s="257"/>
      <c r="P26" s="257"/>
      <c r="Q26" s="257"/>
      <c r="R26" s="255"/>
      <c r="S26" s="257"/>
      <c r="T26" s="257"/>
      <c r="U26" s="257"/>
      <c r="V26" s="257"/>
      <c r="W26" s="255"/>
      <c r="X26" s="257"/>
      <c r="Y26" s="257"/>
      <c r="Z26" s="257"/>
      <c r="AA26" s="257"/>
      <c r="AB26" s="257"/>
      <c r="AC26" s="257"/>
      <c r="AD26" s="257"/>
      <c r="AE26" s="257"/>
      <c r="AF26" s="257"/>
      <c r="AG26" s="257"/>
      <c r="AH26" s="257"/>
      <c r="AI26" s="257"/>
      <c r="AJ26" s="257"/>
      <c r="AK26" s="257"/>
      <c r="AL26" s="257"/>
      <c r="AM26" s="257"/>
      <c r="AN26" s="257"/>
      <c r="AO26" s="257"/>
      <c r="AP26" s="257"/>
      <c r="AQ26" s="257"/>
      <c r="AR26" s="257"/>
      <c r="AS26" s="257"/>
      <c r="AT26" s="257"/>
    </row>
    <row r="27" spans="1:46" ht="15">
      <c r="A27" s="248" t="s">
        <v>1210</v>
      </c>
      <c r="B27" s="257">
        <v>1.3240917587387135</v>
      </c>
      <c r="C27" s="257">
        <v>1.3129088192579734</v>
      </c>
      <c r="D27" s="257">
        <v>1.2988181721612184</v>
      </c>
      <c r="E27" s="257">
        <v>1.3082729958770147</v>
      </c>
      <c r="F27" s="257">
        <v>1.3088820272080133</v>
      </c>
      <c r="G27" s="257">
        <v>1.305390561092977</v>
      </c>
      <c r="H27" s="257">
        <v>1.3121911497536731</v>
      </c>
      <c r="I27" s="257">
        <v>1.3216261689315723</v>
      </c>
      <c r="J27" s="257">
        <v>1.3159899394867194</v>
      </c>
      <c r="K27" s="257">
        <v>1.3196014388172275</v>
      </c>
      <c r="L27" s="257">
        <v>1.3164083828764799</v>
      </c>
      <c r="M27" s="257">
        <v>1.3112677830267745</v>
      </c>
      <c r="N27" s="257">
        <v>1.3082690595540012</v>
      </c>
      <c r="O27" s="257">
        <v>1.3169868692272322</v>
      </c>
      <c r="P27" s="257">
        <v>1.3108596024008812</v>
      </c>
      <c r="Q27" s="257">
        <v>1.2922091637897737</v>
      </c>
      <c r="R27" s="257">
        <v>1.3063453249351957</v>
      </c>
      <c r="S27" s="257">
        <v>1.3079294373049872</v>
      </c>
      <c r="T27" s="257">
        <v>1.3174953535516083</v>
      </c>
      <c r="U27" s="257">
        <v>1.3124033704719746</v>
      </c>
      <c r="V27" s="257">
        <v>1.3026528739547087</v>
      </c>
      <c r="W27" s="257">
        <v>1.3070199875357917</v>
      </c>
      <c r="X27" s="257">
        <v>1.2902810752529659</v>
      </c>
      <c r="Y27" s="257">
        <v>1.3094628684659708</v>
      </c>
      <c r="Z27" s="257">
        <v>1.3090192120774715</v>
      </c>
      <c r="AA27" s="257">
        <v>1.3050160949735841</v>
      </c>
      <c r="AB27" s="257">
        <v>1.3066184237820091</v>
      </c>
      <c r="AC27" s="257">
        <v>1.2958363854426764</v>
      </c>
      <c r="AD27" s="257">
        <v>1.3139603021024036</v>
      </c>
      <c r="AE27" s="257">
        <v>1.3018163626199832</v>
      </c>
      <c r="AF27" s="257">
        <v>1.3041926385734257</v>
      </c>
      <c r="AG27" s="257">
        <v>1.309337431060914</v>
      </c>
      <c r="AH27" s="257">
        <v>1.310273013948988</v>
      </c>
      <c r="AI27" s="257">
        <v>1.2974173394011024</v>
      </c>
      <c r="AJ27" s="257">
        <v>1.2936716184393218</v>
      </c>
      <c r="AK27" s="257">
        <v>1.3011602684877075</v>
      </c>
      <c r="AL27" s="257">
        <v>1.2990503353776992</v>
      </c>
      <c r="AM27" s="257">
        <v>1.311840976086289</v>
      </c>
      <c r="AN27" s="257">
        <v>1.3059667310630678</v>
      </c>
      <c r="AO27" s="257">
        <v>1.2995121637385838</v>
      </c>
      <c r="AP27" s="257">
        <v>1.3010492628144805</v>
      </c>
      <c r="AQ27" s="257">
        <v>1.3055801549462531</v>
      </c>
      <c r="AR27" s="257">
        <v>1.3069411028104987</v>
      </c>
      <c r="AS27" s="257">
        <v>1.32593365835202</v>
      </c>
      <c r="AT27" s="257">
        <v>1.2978678907041872</v>
      </c>
    </row>
    <row r="28" spans="1:46">
      <c r="A28" s="248" t="s">
        <v>212</v>
      </c>
      <c r="B28" s="257">
        <v>4.084645582836291E-2</v>
      </c>
      <c r="C28" s="257">
        <v>4.2082919937120239E-2</v>
      </c>
      <c r="D28" s="257">
        <v>4.0223185099745977E-2</v>
      </c>
      <c r="E28" s="257">
        <v>4.3999036487791264E-2</v>
      </c>
      <c r="F28" s="257">
        <v>4.3811683744791184E-2</v>
      </c>
      <c r="G28" s="257">
        <v>4.3481190911858196E-2</v>
      </c>
      <c r="H28" s="257">
        <v>4.198059542071407E-2</v>
      </c>
      <c r="I28" s="257">
        <v>4.0846959811262996E-2</v>
      </c>
      <c r="J28" s="257">
        <v>4.0009460784687173E-2</v>
      </c>
      <c r="K28" s="257">
        <v>4.0765243693129963E-2</v>
      </c>
      <c r="L28" s="257">
        <v>4.1369897073009747E-2</v>
      </c>
      <c r="M28" s="257">
        <v>4.0243413094349166E-2</v>
      </c>
      <c r="N28" s="257">
        <v>4.1327839117954783E-2</v>
      </c>
      <c r="O28" s="257">
        <v>4.0152770290814169E-2</v>
      </c>
      <c r="P28" s="257">
        <v>4.0192824455868442E-2</v>
      </c>
      <c r="Q28" s="257">
        <v>3.9374408636617883E-2</v>
      </c>
      <c r="R28" s="257">
        <v>4.4498509706603469E-2</v>
      </c>
      <c r="S28" s="257">
        <v>4.0008354277365543E-2</v>
      </c>
      <c r="T28" s="257">
        <v>4.1384599789223646E-2</v>
      </c>
      <c r="U28" s="257">
        <v>3.9332321518381251E-2</v>
      </c>
      <c r="V28" s="257">
        <v>4.3603177793407805E-2</v>
      </c>
      <c r="W28" s="257">
        <v>4.2640301221175174E-2</v>
      </c>
      <c r="X28" s="257">
        <v>3.6872251876265402E-2</v>
      </c>
      <c r="Y28" s="257">
        <v>3.9522654873781468E-2</v>
      </c>
      <c r="Z28" s="257">
        <v>4.2987366811733783E-2</v>
      </c>
      <c r="AA28" s="257">
        <v>4.1205605564327515E-2</v>
      </c>
      <c r="AB28" s="257">
        <v>4.252647468104831E-2</v>
      </c>
      <c r="AC28" s="257">
        <v>4.0583375901539022E-2</v>
      </c>
      <c r="AD28" s="257">
        <v>3.9213214810779183E-2</v>
      </c>
      <c r="AE28" s="257">
        <v>4.2430338560250871E-2</v>
      </c>
      <c r="AF28" s="257">
        <v>3.8113949315341206E-2</v>
      </c>
      <c r="AG28" s="257">
        <v>3.7512803399438598E-2</v>
      </c>
      <c r="AH28" s="257">
        <v>4.0098965656436905E-2</v>
      </c>
      <c r="AI28" s="257">
        <v>4.2407378884600895E-2</v>
      </c>
      <c r="AJ28" s="257">
        <v>4.3029316168397051E-2</v>
      </c>
      <c r="AK28" s="257">
        <v>4.3196159839704179E-2</v>
      </c>
      <c r="AL28" s="257">
        <v>4.4418348882536013E-2</v>
      </c>
      <c r="AM28" s="257">
        <v>3.9297008767660416E-2</v>
      </c>
      <c r="AN28" s="257">
        <v>3.996717824441582E-2</v>
      </c>
      <c r="AO28" s="257">
        <v>4.2576887057441198E-2</v>
      </c>
      <c r="AP28" s="257">
        <v>4.0081626337844567E-2</v>
      </c>
      <c r="AQ28" s="257">
        <v>4.0733506454560191E-2</v>
      </c>
      <c r="AR28" s="257">
        <v>4.0698813259977984E-2</v>
      </c>
      <c r="AS28" s="257">
        <v>4.2433201182830158E-2</v>
      </c>
      <c r="AT28" s="257">
        <v>3.9964622721494585E-2</v>
      </c>
    </row>
    <row r="29" spans="1:46">
      <c r="A29" s="248" t="s">
        <v>211</v>
      </c>
      <c r="B29" s="257">
        <v>1.5440080046647795</v>
      </c>
      <c r="C29" s="257">
        <v>1.5322068505388258</v>
      </c>
      <c r="D29" s="257">
        <v>1.5630099823640171</v>
      </c>
      <c r="E29" s="257">
        <v>1.5797793764650354</v>
      </c>
      <c r="F29" s="257">
        <v>1.5477162221057066</v>
      </c>
      <c r="G29" s="257">
        <v>1.5793756405721113</v>
      </c>
      <c r="H29" s="257">
        <v>1.5637709047376296</v>
      </c>
      <c r="I29" s="257">
        <v>1.5595115673827136</v>
      </c>
      <c r="J29" s="257">
        <v>1.5492035570927101</v>
      </c>
      <c r="K29" s="257">
        <v>1.5729490551983707</v>
      </c>
      <c r="L29" s="257">
        <v>1.5687842031440624</v>
      </c>
      <c r="M29" s="257">
        <v>1.5881438606856813</v>
      </c>
      <c r="N29" s="257">
        <v>1.5726998381507424</v>
      </c>
      <c r="O29" s="257">
        <v>1.563586456330643</v>
      </c>
      <c r="P29" s="257">
        <v>1.5706728492038304</v>
      </c>
      <c r="Q29" s="257">
        <v>1.5521139948568985</v>
      </c>
      <c r="R29" s="257">
        <v>1.6027870994955635</v>
      </c>
      <c r="S29" s="257">
        <v>1.5931709596022507</v>
      </c>
      <c r="T29" s="257">
        <v>1.5748598228105524</v>
      </c>
      <c r="U29" s="257">
        <v>1.5724316300457868</v>
      </c>
      <c r="V29" s="257">
        <v>1.603937843015105</v>
      </c>
      <c r="W29" s="257">
        <v>1.5936819389053014</v>
      </c>
      <c r="X29" s="257">
        <v>1.6092187442810431</v>
      </c>
      <c r="Y29" s="257">
        <v>1.6087487356765457</v>
      </c>
      <c r="Z29" s="257">
        <v>1.6020094543510381</v>
      </c>
      <c r="AA29" s="257">
        <v>1.5801356003427236</v>
      </c>
      <c r="AB29" s="257">
        <v>1.5971326519312983</v>
      </c>
      <c r="AC29" s="257">
        <v>1.6076897634154619</v>
      </c>
      <c r="AD29" s="257">
        <v>1.5830070623788788</v>
      </c>
      <c r="AE29" s="257">
        <v>1.6034061554069752</v>
      </c>
      <c r="AF29" s="257">
        <v>1.6022739620265767</v>
      </c>
      <c r="AG29" s="257">
        <v>1.6197917658321019</v>
      </c>
      <c r="AH29" s="257">
        <v>1.6144231604078674</v>
      </c>
      <c r="AI29" s="257">
        <v>1.6168077076098417</v>
      </c>
      <c r="AJ29" s="257">
        <v>1.6112558805470063</v>
      </c>
      <c r="AK29" s="257">
        <v>1.6086886989331119</v>
      </c>
      <c r="AL29" s="257">
        <v>1.6054053004246334</v>
      </c>
      <c r="AM29" s="257">
        <v>1.608346711102675</v>
      </c>
      <c r="AN29" s="257">
        <v>1.622306757504858</v>
      </c>
      <c r="AO29" s="257">
        <v>1.6287803947004618</v>
      </c>
      <c r="AP29" s="257">
        <v>1.6236455036213691</v>
      </c>
      <c r="AQ29" s="257">
        <v>1.6092252506739588</v>
      </c>
      <c r="AR29" s="257">
        <v>1.6001404792092895</v>
      </c>
      <c r="AS29" s="257">
        <v>1.6046126289499023</v>
      </c>
      <c r="AT29" s="257">
        <v>1.5947266878143238</v>
      </c>
    </row>
    <row r="30" spans="1:46">
      <c r="A30" s="248" t="s">
        <v>205</v>
      </c>
      <c r="B30" s="257">
        <v>0.10493071959730725</v>
      </c>
      <c r="C30" s="257">
        <v>0.10170182116406125</v>
      </c>
      <c r="D30" s="257">
        <v>0.10255902675096494</v>
      </c>
      <c r="E30" s="257">
        <v>9.9390033332177358E-2</v>
      </c>
      <c r="F30" s="257">
        <v>9.8966819624376742E-2</v>
      </c>
      <c r="G30" s="257">
        <v>9.7252296956707021E-2</v>
      </c>
      <c r="H30" s="257">
        <v>9.5906238638565872E-2</v>
      </c>
      <c r="I30" s="257">
        <v>9.7777558762938269E-2</v>
      </c>
      <c r="J30" s="257">
        <v>9.4106014908584584E-2</v>
      </c>
      <c r="K30" s="257">
        <v>9.8375299698766155E-2</v>
      </c>
      <c r="L30" s="257">
        <v>0.10149348648103372</v>
      </c>
      <c r="M30" s="257">
        <v>9.9428878934458995E-2</v>
      </c>
      <c r="N30" s="257">
        <v>0.10139030496996403</v>
      </c>
      <c r="O30" s="257">
        <v>9.9204928935043388E-2</v>
      </c>
      <c r="P30" s="257">
        <v>0.10089275248515982</v>
      </c>
      <c r="Q30" s="257">
        <v>9.882599709286588E-2</v>
      </c>
      <c r="R30" s="257">
        <v>9.9102549600088338E-2</v>
      </c>
      <c r="S30" s="257">
        <v>9.7266552208509924E-2</v>
      </c>
      <c r="T30" s="257">
        <v>0.10232275657325159</v>
      </c>
      <c r="U30" s="257">
        <v>9.8720362454314578E-2</v>
      </c>
      <c r="V30" s="257">
        <v>9.7707856059855797E-2</v>
      </c>
      <c r="W30" s="257">
        <v>0.10074019085259113</v>
      </c>
      <c r="X30" s="257">
        <v>9.723899434259263E-2</v>
      </c>
      <c r="Y30" s="257">
        <v>0.10078525025462008</v>
      </c>
      <c r="Z30" s="257">
        <v>0.10008826720712066</v>
      </c>
      <c r="AA30" s="257">
        <v>9.7931351419203574E-2</v>
      </c>
      <c r="AB30" s="257">
        <v>9.7306819614997625E-2</v>
      </c>
      <c r="AC30" s="257">
        <v>9.8726223393684878E-2</v>
      </c>
      <c r="AD30" s="257">
        <v>9.6059302033684207E-2</v>
      </c>
      <c r="AE30" s="257">
        <v>9.6297522100180374E-2</v>
      </c>
      <c r="AF30" s="257">
        <v>9.4846882382608591E-2</v>
      </c>
      <c r="AG30" s="257">
        <v>9.5697664281082617E-2</v>
      </c>
      <c r="AH30" s="257">
        <v>9.5109114741619774E-2</v>
      </c>
      <c r="AI30" s="257">
        <v>9.4667620431237554E-2</v>
      </c>
      <c r="AJ30" s="257">
        <v>9.2297282069317782E-2</v>
      </c>
      <c r="AK30" s="257">
        <v>9.3447083852926743E-2</v>
      </c>
      <c r="AL30" s="257">
        <v>9.3384278255163738E-2</v>
      </c>
      <c r="AM30" s="257">
        <v>9.0741192363455375E-2</v>
      </c>
      <c r="AN30" s="257">
        <v>9.163664905918821E-2</v>
      </c>
      <c r="AO30" s="257">
        <v>9.1877819367164409E-2</v>
      </c>
      <c r="AP30" s="257">
        <v>9.1106822133465062E-2</v>
      </c>
      <c r="AQ30" s="257">
        <v>9.3542321679009305E-2</v>
      </c>
      <c r="AR30" s="257">
        <v>8.9502368805339058E-2</v>
      </c>
      <c r="AS30" s="257">
        <v>9.2357132925733831E-2</v>
      </c>
      <c r="AT30" s="257">
        <v>9.3210630965251562E-2</v>
      </c>
    </row>
    <row r="31" spans="1:46">
      <c r="A31" s="248" t="s">
        <v>49</v>
      </c>
      <c r="B31" s="257">
        <v>1.1844721710900989E-3</v>
      </c>
      <c r="C31" s="257">
        <v>0</v>
      </c>
      <c r="D31" s="257">
        <v>0</v>
      </c>
      <c r="E31" s="257">
        <v>0</v>
      </c>
      <c r="F31" s="257">
        <v>7.8647420589499745E-4</v>
      </c>
      <c r="G31" s="257">
        <v>0</v>
      </c>
      <c r="H31" s="257">
        <v>0</v>
      </c>
      <c r="I31" s="257">
        <v>0</v>
      </c>
      <c r="J31" s="257">
        <v>0</v>
      </c>
      <c r="K31" s="257">
        <v>1.5761562245078253E-3</v>
      </c>
      <c r="L31" s="257">
        <v>0</v>
      </c>
      <c r="M31" s="257">
        <v>7.9014612068777947E-4</v>
      </c>
      <c r="N31" s="257">
        <v>3.9342445016268807E-4</v>
      </c>
      <c r="O31" s="257">
        <v>0</v>
      </c>
      <c r="P31" s="257">
        <v>0</v>
      </c>
      <c r="Q31" s="257">
        <v>0</v>
      </c>
      <c r="R31" s="257">
        <v>1.1813292469343096E-3</v>
      </c>
      <c r="S31" s="257">
        <v>3.9276546764620241E-4</v>
      </c>
      <c r="T31" s="257">
        <v>7.8792957796840906E-4</v>
      </c>
      <c r="U31" s="257">
        <v>0</v>
      </c>
      <c r="V31" s="257">
        <v>7.8273126477696473E-4</v>
      </c>
      <c r="W31" s="257">
        <v>3.9397978164268881E-4</v>
      </c>
      <c r="X31" s="257">
        <v>0</v>
      </c>
      <c r="Y31" s="257">
        <v>3.9415600220790779E-4</v>
      </c>
      <c r="Z31" s="257">
        <v>1.565720824053501E-3</v>
      </c>
      <c r="AA31" s="257">
        <v>0</v>
      </c>
      <c r="AB31" s="257">
        <v>0</v>
      </c>
      <c r="AC31" s="257">
        <v>0</v>
      </c>
      <c r="AD31" s="257">
        <v>0</v>
      </c>
      <c r="AE31" s="257">
        <v>0</v>
      </c>
      <c r="AF31" s="257">
        <v>1.1777088963155502E-3</v>
      </c>
      <c r="AG31" s="257">
        <v>0</v>
      </c>
      <c r="AH31" s="257">
        <v>0</v>
      </c>
      <c r="AI31" s="257">
        <v>3.9182766993908601E-4</v>
      </c>
      <c r="AJ31" s="257">
        <v>2.7426852908489885E-3</v>
      </c>
      <c r="AK31" s="257">
        <v>7.8666282673666007E-4</v>
      </c>
      <c r="AL31" s="257">
        <v>1.5722682244550129E-3</v>
      </c>
      <c r="AM31" s="257">
        <v>1.175716959606273E-3</v>
      </c>
      <c r="AN31" s="257">
        <v>7.8472247795246045E-4</v>
      </c>
      <c r="AO31" s="257">
        <v>0</v>
      </c>
      <c r="AP31" s="257">
        <v>0</v>
      </c>
      <c r="AQ31" s="257">
        <v>3.9373228225791614E-4</v>
      </c>
      <c r="AR31" s="257">
        <v>0</v>
      </c>
      <c r="AS31" s="257">
        <v>0</v>
      </c>
      <c r="AT31" s="257">
        <v>0</v>
      </c>
    </row>
    <row r="32" spans="1:46">
      <c r="A32" s="248" t="s">
        <v>1023</v>
      </c>
      <c r="B32" s="257">
        <f>SUM(B27:B31)</f>
        <v>3.0150614110002532</v>
      </c>
      <c r="C32" s="257">
        <f t="shared" ref="C32:AT32" si="2">SUM(C27:C31)</f>
        <v>2.9889004108979806</v>
      </c>
      <c r="D32" s="257">
        <f t="shared" si="2"/>
        <v>3.0046103663759465</v>
      </c>
      <c r="E32" s="257">
        <f t="shared" si="2"/>
        <v>3.0314414421620191</v>
      </c>
      <c r="F32" s="257">
        <f t="shared" si="2"/>
        <v>3.000163226888783</v>
      </c>
      <c r="G32" s="257">
        <f t="shared" si="2"/>
        <v>3.0254996895336537</v>
      </c>
      <c r="H32" s="257">
        <f t="shared" si="2"/>
        <v>3.0138488885505827</v>
      </c>
      <c r="I32" s="257">
        <f t="shared" si="2"/>
        <v>3.0197622548884873</v>
      </c>
      <c r="J32" s="257">
        <f t="shared" si="2"/>
        <v>2.9993089722727015</v>
      </c>
      <c r="K32" s="257">
        <f t="shared" si="2"/>
        <v>3.0332671936320024</v>
      </c>
      <c r="L32" s="257">
        <f t="shared" si="2"/>
        <v>3.0280559695745857</v>
      </c>
      <c r="M32" s="257">
        <f t="shared" si="2"/>
        <v>3.0398740818619516</v>
      </c>
      <c r="N32" s="257">
        <f t="shared" si="2"/>
        <v>3.0240804662428249</v>
      </c>
      <c r="O32" s="257">
        <f t="shared" si="2"/>
        <v>3.0199310247837325</v>
      </c>
      <c r="P32" s="257">
        <f t="shared" si="2"/>
        <v>3.02261802854574</v>
      </c>
      <c r="Q32" s="257">
        <f t="shared" si="2"/>
        <v>2.9825235643761561</v>
      </c>
      <c r="R32" s="257">
        <f t="shared" si="2"/>
        <v>3.0539148129843854</v>
      </c>
      <c r="S32" s="257">
        <f t="shared" si="2"/>
        <v>3.0387680688607595</v>
      </c>
      <c r="T32" s="257">
        <f t="shared" si="2"/>
        <v>3.036850462302604</v>
      </c>
      <c r="U32" s="257">
        <f t="shared" si="2"/>
        <v>3.0228876844904571</v>
      </c>
      <c r="V32" s="257">
        <f t="shared" si="2"/>
        <v>3.0486844820878538</v>
      </c>
      <c r="W32" s="257">
        <f t="shared" si="2"/>
        <v>3.044476398296502</v>
      </c>
      <c r="X32" s="257">
        <f t="shared" si="2"/>
        <v>3.0336110657528672</v>
      </c>
      <c r="Y32" s="257">
        <f t="shared" si="2"/>
        <v>3.0589136652731264</v>
      </c>
      <c r="Z32" s="257">
        <f t="shared" si="2"/>
        <v>3.0556700212714181</v>
      </c>
      <c r="AA32" s="257">
        <f t="shared" si="2"/>
        <v>3.0242886522998389</v>
      </c>
      <c r="AB32" s="257">
        <f t="shared" si="2"/>
        <v>3.0435843700093534</v>
      </c>
      <c r="AC32" s="257">
        <f t="shared" si="2"/>
        <v>3.0428357481533626</v>
      </c>
      <c r="AD32" s="257">
        <f t="shared" si="2"/>
        <v>3.0322398813257458</v>
      </c>
      <c r="AE32" s="257">
        <f t="shared" si="2"/>
        <v>3.0439503786873896</v>
      </c>
      <c r="AF32" s="257">
        <f t="shared" si="2"/>
        <v>3.0406051411942681</v>
      </c>
      <c r="AG32" s="257">
        <f t="shared" si="2"/>
        <v>3.0623396645735368</v>
      </c>
      <c r="AH32" s="257">
        <f t="shared" si="2"/>
        <v>3.0599042547549118</v>
      </c>
      <c r="AI32" s="257">
        <f t="shared" si="2"/>
        <v>3.051691873996722</v>
      </c>
      <c r="AJ32" s="257">
        <f t="shared" si="2"/>
        <v>3.042996782514892</v>
      </c>
      <c r="AK32" s="257">
        <f t="shared" si="2"/>
        <v>3.0472788739401868</v>
      </c>
      <c r="AL32" s="257">
        <f t="shared" si="2"/>
        <v>3.0438305311644873</v>
      </c>
      <c r="AM32" s="257">
        <f t="shared" si="2"/>
        <v>3.0514016052796862</v>
      </c>
      <c r="AN32" s="257">
        <f t="shared" si="2"/>
        <v>3.060662038349482</v>
      </c>
      <c r="AO32" s="257">
        <f t="shared" si="2"/>
        <v>3.0627472648636513</v>
      </c>
      <c r="AP32" s="257">
        <f t="shared" si="2"/>
        <v>3.0558832149071593</v>
      </c>
      <c r="AQ32" s="257">
        <f t="shared" si="2"/>
        <v>3.0494749660360392</v>
      </c>
      <c r="AR32" s="257">
        <f t="shared" si="2"/>
        <v>3.0372827640851052</v>
      </c>
      <c r="AS32" s="257">
        <f t="shared" si="2"/>
        <v>3.0653366214104865</v>
      </c>
      <c r="AT32" s="257">
        <f t="shared" si="2"/>
        <v>3.0257698322052571</v>
      </c>
    </row>
    <row r="33" spans="1:46">
      <c r="Y33" s="257"/>
      <c r="Z33" s="257"/>
      <c r="AA33" s="257"/>
      <c r="AB33" s="257"/>
      <c r="AC33" s="257"/>
      <c r="AD33" s="257"/>
      <c r="AE33" s="257"/>
      <c r="AF33" s="257"/>
      <c r="AG33" s="257"/>
      <c r="AH33" s="257"/>
      <c r="AI33" s="257"/>
      <c r="AJ33" s="257"/>
      <c r="AK33" s="257"/>
      <c r="AL33" s="257"/>
      <c r="AM33" s="257"/>
      <c r="AN33" s="257"/>
      <c r="AO33" s="257"/>
      <c r="AP33" s="257"/>
      <c r="AQ33" s="257"/>
      <c r="AR33" s="257"/>
      <c r="AS33" s="257"/>
      <c r="AT33" s="257"/>
    </row>
    <row r="34" spans="1:46">
      <c r="A34" s="248" t="s">
        <v>941</v>
      </c>
      <c r="B34" s="254">
        <v>0.53833831875936866</v>
      </c>
      <c r="C34" s="254">
        <v>0.53853938762646425</v>
      </c>
      <c r="D34" s="254">
        <v>0.5461578746063156</v>
      </c>
      <c r="E34" s="254">
        <v>0.54700509990541546</v>
      </c>
      <c r="F34" s="254">
        <v>0.54180395247302837</v>
      </c>
      <c r="G34" s="254">
        <v>0.5474882642692136</v>
      </c>
      <c r="H34" s="254">
        <v>0.54373836480058424</v>
      </c>
      <c r="I34" s="254">
        <v>0.54128323950861468</v>
      </c>
      <c r="J34" s="254">
        <v>0.54069770817999019</v>
      </c>
      <c r="K34" s="254">
        <v>0.54379311906659789</v>
      </c>
      <c r="L34" s="254">
        <v>0.54373639068157953</v>
      </c>
      <c r="M34" s="254">
        <v>0.54774694173890914</v>
      </c>
      <c r="N34" s="254">
        <v>0.5458926819389498</v>
      </c>
      <c r="O34" s="254">
        <v>0.54280390728391759</v>
      </c>
      <c r="P34" s="254">
        <v>0.54508247801586618</v>
      </c>
      <c r="Q34" s="254">
        <v>0.54568834421592016</v>
      </c>
      <c r="R34" s="254">
        <v>0.55095020289741081</v>
      </c>
      <c r="S34" s="254">
        <v>0.54916091883640938</v>
      </c>
      <c r="T34" s="254">
        <v>0.54449046772717635</v>
      </c>
      <c r="U34" s="254">
        <v>0.54506813379745167</v>
      </c>
      <c r="V34" s="254">
        <v>0.55182789707910662</v>
      </c>
      <c r="W34" s="254">
        <v>0.54941251439116645</v>
      </c>
      <c r="X34" s="254">
        <v>0.55499873924450438</v>
      </c>
      <c r="Y34" s="254">
        <v>0.55127898655219632</v>
      </c>
      <c r="Z34" s="254">
        <v>0.55032417675107115</v>
      </c>
      <c r="AA34" s="254">
        <v>0.54767851649113675</v>
      </c>
      <c r="AB34" s="254">
        <v>0.5500239553209505</v>
      </c>
      <c r="AC34" s="254">
        <v>0.55370252616726512</v>
      </c>
      <c r="AD34" s="254">
        <v>0.54643593220537523</v>
      </c>
      <c r="AE34" s="254">
        <v>0.55190476648787168</v>
      </c>
      <c r="AF34" s="254">
        <v>0.55127898655219632</v>
      </c>
      <c r="AG34" s="254">
        <v>0.55299430545782902</v>
      </c>
      <c r="AH34" s="254">
        <v>0.5519968790477463</v>
      </c>
      <c r="AI34" s="254">
        <v>0.55479850784625073</v>
      </c>
      <c r="AJ34" s="254">
        <v>0.55466302725601679</v>
      </c>
      <c r="AK34" s="254">
        <v>0.55284267910268658</v>
      </c>
      <c r="AL34" s="254">
        <v>0.55273879230079992</v>
      </c>
      <c r="AM34" s="254">
        <v>0.55076826676538193</v>
      </c>
      <c r="AN34" s="254">
        <v>0.55401476803256122</v>
      </c>
      <c r="AO34" s="254">
        <v>0.55622188090683766</v>
      </c>
      <c r="AP34" s="254">
        <v>0.55515041167868895</v>
      </c>
      <c r="AQ34" s="254">
        <v>0.55208668392446192</v>
      </c>
      <c r="AR34" s="254">
        <v>0.55042847407727047</v>
      </c>
      <c r="AS34" s="254">
        <v>0.54754727331989261</v>
      </c>
      <c r="AT34" s="254">
        <v>0.55131358526955709</v>
      </c>
    </row>
    <row r="35" spans="1:46">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7"/>
      <c r="Z35" s="257"/>
      <c r="AA35" s="257"/>
      <c r="AB35" s="257"/>
      <c r="AC35" s="257"/>
      <c r="AD35" s="257"/>
      <c r="AE35" s="257"/>
      <c r="AF35" s="257"/>
      <c r="AG35" s="257"/>
      <c r="AH35" s="257"/>
      <c r="AI35" s="257"/>
      <c r="AJ35" s="257"/>
      <c r="AK35" s="257"/>
      <c r="AL35" s="257"/>
      <c r="AM35" s="257"/>
      <c r="AN35" s="257"/>
      <c r="AO35" s="257"/>
      <c r="AP35" s="257"/>
      <c r="AQ35" s="257"/>
      <c r="AR35" s="257"/>
      <c r="AS35" s="257"/>
      <c r="AT35" s="257"/>
    </row>
    <row r="36" spans="1:46" ht="14.25">
      <c r="A36" s="248" t="s">
        <v>1226</v>
      </c>
      <c r="B36" s="275">
        <v>3.4815860676139931</v>
      </c>
      <c r="C36" s="275">
        <v>3.4026500445863328</v>
      </c>
      <c r="D36" s="275">
        <v>3.413388567738584</v>
      </c>
      <c r="E36" s="275">
        <v>3.2786393941125431</v>
      </c>
      <c r="F36" s="275">
        <v>3.2995794721637659</v>
      </c>
      <c r="G36" s="275">
        <v>3.2144209861643507</v>
      </c>
      <c r="H36" s="275">
        <v>3.1821847141343906</v>
      </c>
      <c r="I36" s="275">
        <v>3.2379224094430894</v>
      </c>
      <c r="J36" s="275">
        <v>3.1375898841551</v>
      </c>
      <c r="K36" s="275">
        <v>3.2448985891019535</v>
      </c>
      <c r="L36" s="275">
        <v>3.3517704923826961</v>
      </c>
      <c r="M36" s="275">
        <v>3.2716726828476776</v>
      </c>
      <c r="N36" s="275">
        <v>3.3532010280353775</v>
      </c>
      <c r="O36" s="275">
        <v>3.2850064495147793</v>
      </c>
      <c r="P36" s="275">
        <v>3.3379259811304025</v>
      </c>
      <c r="Q36" s="275">
        <v>3.3135026416308291</v>
      </c>
      <c r="R36" s="275">
        <v>3.2463544599627943</v>
      </c>
      <c r="S36" s="275">
        <v>3.201268523341644</v>
      </c>
      <c r="T36" s="275">
        <v>3.3702453579381544</v>
      </c>
      <c r="U36" s="275">
        <v>3.2657634936560678</v>
      </c>
      <c r="V36" s="275">
        <v>3.2057416559923584</v>
      </c>
      <c r="W36" s="275">
        <v>3.3093779011982218</v>
      </c>
      <c r="X36" s="275">
        <v>3.2053876464371451</v>
      </c>
      <c r="Y36" s="275">
        <v>3.2952299290268381</v>
      </c>
      <c r="Z36" s="275">
        <v>3.277172531156181</v>
      </c>
      <c r="AA36" s="275">
        <v>3.2381615208829713</v>
      </c>
      <c r="AB36" s="275">
        <v>3.1971126075502414</v>
      </c>
      <c r="AC36" s="275">
        <v>3.2445465863085086</v>
      </c>
      <c r="AD36" s="275">
        <v>3.1679321489461278</v>
      </c>
      <c r="AE36" s="275">
        <v>3.1635706933470358</v>
      </c>
      <c r="AF36" s="275">
        <v>3.1205509753164202</v>
      </c>
      <c r="AG36" s="275">
        <v>3.1249852976191494</v>
      </c>
      <c r="AH36" s="275">
        <v>3.108238259214346</v>
      </c>
      <c r="AI36" s="275">
        <v>3.1025339689290918</v>
      </c>
      <c r="AJ36" s="275">
        <v>3.0358410553115092</v>
      </c>
      <c r="AK36" s="275">
        <v>3.0673665769450023</v>
      </c>
      <c r="AL36" s="275">
        <v>3.0695710286252083</v>
      </c>
      <c r="AM36" s="275">
        <v>2.9749007347593968</v>
      </c>
      <c r="AN36" s="275">
        <v>2.9947818033053331</v>
      </c>
      <c r="AO36" s="275">
        <v>2.9998498544493732</v>
      </c>
      <c r="AP36" s="275">
        <v>2.9813581124117983</v>
      </c>
      <c r="AQ36" s="275">
        <v>3.0678855205129314</v>
      </c>
      <c r="AR36" s="275">
        <v>2.9467907915481519</v>
      </c>
      <c r="AS36" s="275">
        <v>3.0129523876968705</v>
      </c>
      <c r="AT36" s="275">
        <v>3.0805592009395277</v>
      </c>
    </row>
    <row r="37" spans="1:46" ht="14.25">
      <c r="A37" s="248" t="s">
        <v>1227</v>
      </c>
      <c r="B37" s="275">
        <v>1.3552794841129454</v>
      </c>
      <c r="C37" s="275">
        <v>1.4079733062928284</v>
      </c>
      <c r="D37" s="275">
        <v>1.3387155136611524</v>
      </c>
      <c r="E37" s="275">
        <v>1.4514229394585048</v>
      </c>
      <c r="F37" s="275">
        <v>1.4606929158066733</v>
      </c>
      <c r="G37" s="275">
        <v>1.4371573417203136</v>
      </c>
      <c r="H37" s="275">
        <v>1.3929230353982125</v>
      </c>
      <c r="I37" s="275">
        <v>1.3526548239067044</v>
      </c>
      <c r="J37" s="275">
        <v>1.333955959674616</v>
      </c>
      <c r="K37" s="275">
        <v>1.3446371411247025</v>
      </c>
      <c r="L37" s="275">
        <v>1.3662196963559377</v>
      </c>
      <c r="M37" s="275">
        <v>1.3241955123734805</v>
      </c>
      <c r="N37" s="275">
        <v>1.3668027989250047</v>
      </c>
      <c r="O37" s="275">
        <v>1.3295922973502232</v>
      </c>
      <c r="P37" s="275">
        <v>1.3297354834876789</v>
      </c>
      <c r="Q37" s="275">
        <v>1.3201709152247283</v>
      </c>
      <c r="R37" s="275">
        <v>1.4576611402094655</v>
      </c>
      <c r="S37" s="275">
        <v>1.3167680185093036</v>
      </c>
      <c r="T37" s="275">
        <v>1.3631010344205299</v>
      </c>
      <c r="U37" s="275">
        <v>1.3011506090743548</v>
      </c>
      <c r="V37" s="275">
        <v>1.4305965663634956</v>
      </c>
      <c r="W37" s="275">
        <v>1.4007604052316831</v>
      </c>
      <c r="X37" s="275">
        <v>1.2154574557208315</v>
      </c>
      <c r="Y37" s="275">
        <v>1.2922152287726545</v>
      </c>
      <c r="Z37" s="275">
        <v>1.4075277915504392</v>
      </c>
      <c r="AA37" s="275">
        <v>1.3624891768513054</v>
      </c>
      <c r="AB37" s="275">
        <v>1.39724973948784</v>
      </c>
      <c r="AC37" s="275">
        <v>1.3337353462528592</v>
      </c>
      <c r="AD37" s="275">
        <v>1.2932095198759312</v>
      </c>
      <c r="AE37" s="275">
        <v>1.393923463974063</v>
      </c>
      <c r="AF37" s="275">
        <v>1.2539845140018768</v>
      </c>
      <c r="AG37" s="275">
        <v>1.2249719988087162</v>
      </c>
      <c r="AH37" s="275">
        <v>1.3104647177808084</v>
      </c>
      <c r="AI37" s="275">
        <v>1.389813464449416</v>
      </c>
      <c r="AJ37" s="275">
        <v>1.4153197329027765</v>
      </c>
      <c r="AK37" s="275">
        <v>1.4178982530179058</v>
      </c>
      <c r="AL37" s="275">
        <v>1.4600453033073599</v>
      </c>
      <c r="AM37" s="275">
        <v>1.2883311009239173</v>
      </c>
      <c r="AN37" s="275">
        <v>1.3061693041451947</v>
      </c>
      <c r="AO37" s="275">
        <v>1.3901534594737988</v>
      </c>
      <c r="AP37" s="275">
        <v>1.3116216661133853</v>
      </c>
      <c r="AQ37" s="275">
        <v>1.3359272296072087</v>
      </c>
      <c r="AR37" s="275">
        <v>1.3399744581317354</v>
      </c>
      <c r="AS37" s="275">
        <v>1.3842917246493116</v>
      </c>
      <c r="AT37" s="275">
        <v>1.3208084202613442</v>
      </c>
    </row>
    <row r="38" spans="1:46" ht="14.25">
      <c r="A38" s="248" t="s">
        <v>1228</v>
      </c>
      <c r="B38" s="275">
        <v>43.933172641517984</v>
      </c>
      <c r="C38" s="275">
        <v>43.926148039958449</v>
      </c>
      <c r="D38" s="275">
        <v>43.227507522973994</v>
      </c>
      <c r="E38" s="275">
        <v>43.156795895221272</v>
      </c>
      <c r="F38" s="275">
        <v>43.638466759377337</v>
      </c>
      <c r="G38" s="275">
        <v>43.146279790039848</v>
      </c>
      <c r="H38" s="275">
        <v>43.538717376926314</v>
      </c>
      <c r="I38" s="275">
        <v>43.765901331870808</v>
      </c>
      <c r="J38" s="275">
        <v>43.876437927951748</v>
      </c>
      <c r="K38" s="275">
        <v>43.52691031292111</v>
      </c>
      <c r="L38" s="275">
        <v>43.473713699599266</v>
      </c>
      <c r="M38" s="275">
        <v>43.146810379455438</v>
      </c>
      <c r="N38" s="275">
        <v>43.267343527006155</v>
      </c>
      <c r="O38" s="275">
        <v>43.609832755089037</v>
      </c>
      <c r="P38" s="275">
        <v>43.368351211468486</v>
      </c>
      <c r="Q38" s="275">
        <v>43.326033672430036</v>
      </c>
      <c r="R38" s="275">
        <v>42.792642459434141</v>
      </c>
      <c r="S38" s="275">
        <v>43.047000673167453</v>
      </c>
      <c r="T38" s="275">
        <v>43.394868826013806</v>
      </c>
      <c r="U38" s="275">
        <v>43.415551864712945</v>
      </c>
      <c r="V38" s="275">
        <v>42.739332841123606</v>
      </c>
      <c r="W38" s="275">
        <v>42.936419184519252</v>
      </c>
      <c r="X38" s="275">
        <v>42.532844431484492</v>
      </c>
      <c r="Y38" s="275">
        <v>42.813618304436353</v>
      </c>
      <c r="Z38" s="275">
        <v>42.86098585060526</v>
      </c>
      <c r="AA38" s="275">
        <v>43.151175202181065</v>
      </c>
      <c r="AB38" s="275">
        <v>42.930251471162393</v>
      </c>
      <c r="AC38" s="275">
        <v>42.586471722277295</v>
      </c>
      <c r="AD38" s="275">
        <v>43.332993217143432</v>
      </c>
      <c r="AE38" s="275">
        <v>42.767331942557874</v>
      </c>
      <c r="AF38" s="275">
        <v>42.909155346650067</v>
      </c>
      <c r="AG38" s="275">
        <v>42.756113771698573</v>
      </c>
      <c r="AH38" s="275">
        <v>42.820719370970529</v>
      </c>
      <c r="AI38" s="275">
        <v>42.520149434761741</v>
      </c>
      <c r="AJ38" s="275">
        <v>42.551430803778246</v>
      </c>
      <c r="AK38" s="275">
        <v>42.710113084850192</v>
      </c>
      <c r="AL38" s="275">
        <v>42.700199098885825</v>
      </c>
      <c r="AM38" s="275">
        <v>43.00799429673679</v>
      </c>
      <c r="AN38" s="275">
        <v>42.680362519406955</v>
      </c>
      <c r="AO38" s="275">
        <v>42.429624495850661</v>
      </c>
      <c r="AP38" s="275">
        <v>42.575228544982458</v>
      </c>
      <c r="AQ38" s="275">
        <v>42.818805235271768</v>
      </c>
      <c r="AR38" s="275">
        <v>43.029944997701833</v>
      </c>
      <c r="AS38" s="275">
        <v>43.255727579501659</v>
      </c>
      <c r="AT38" s="275">
        <v>42.893807615176996</v>
      </c>
    </row>
    <row r="39" spans="1:46" ht="15" thickBot="1">
      <c r="A39" s="247" t="s">
        <v>1229</v>
      </c>
      <c r="B39" s="267">
        <v>51.229961806755085</v>
      </c>
      <c r="C39" s="267">
        <v>51.263228609162383</v>
      </c>
      <c r="D39" s="267">
        <v>52.020388395626284</v>
      </c>
      <c r="E39" s="267">
        <v>52.113141771207673</v>
      </c>
      <c r="F39" s="267">
        <v>51.601260852652224</v>
      </c>
      <c r="G39" s="267">
        <v>52.202141882075495</v>
      </c>
      <c r="H39" s="267">
        <v>51.88617487354108</v>
      </c>
      <c r="I39" s="267">
        <v>51.643521434779394</v>
      </c>
      <c r="J39" s="267">
        <v>51.652016228218528</v>
      </c>
      <c r="K39" s="267">
        <v>51.883553956852239</v>
      </c>
      <c r="L39" s="267">
        <v>51.808296111662109</v>
      </c>
      <c r="M39" s="267">
        <v>52.257321425323404</v>
      </c>
      <c r="N39" s="267">
        <v>52.01265264603348</v>
      </c>
      <c r="O39" s="267">
        <v>51.775568498045971</v>
      </c>
      <c r="P39" s="267">
        <v>51.963987323913429</v>
      </c>
      <c r="Q39" s="267">
        <v>52.040292770714416</v>
      </c>
      <c r="R39" s="267">
        <v>52.503341940393582</v>
      </c>
      <c r="S39" s="275">
        <v>52.434962784981593</v>
      </c>
      <c r="T39" s="275">
        <v>51.871784781627511</v>
      </c>
      <c r="U39" s="267">
        <v>52.017534032556632</v>
      </c>
      <c r="V39" s="267">
        <v>52.624328936520548</v>
      </c>
      <c r="W39" s="267">
        <v>52.353442509050836</v>
      </c>
      <c r="X39" s="267">
        <v>53.046310466357518</v>
      </c>
      <c r="Y39" s="267">
        <v>52.598936537764139</v>
      </c>
      <c r="Z39" s="267">
        <v>52.454313826688114</v>
      </c>
      <c r="AA39" s="267">
        <v>52.248174100084654</v>
      </c>
      <c r="AB39" s="267">
        <v>52.475386181799514</v>
      </c>
      <c r="AC39" s="267">
        <v>52.83524634516133</v>
      </c>
      <c r="AD39" s="267">
        <v>52.205865114034502</v>
      </c>
      <c r="AE39" s="267">
        <v>52.675173900121031</v>
      </c>
      <c r="AF39" s="267">
        <v>52.716309164031628</v>
      </c>
      <c r="AG39" s="267">
        <v>52.89392893187356</v>
      </c>
      <c r="AH39" s="267">
        <v>52.760577652034328</v>
      </c>
      <c r="AI39" s="267">
        <v>52.987503131859739</v>
      </c>
      <c r="AJ39" s="267">
        <v>52.997408408007466</v>
      </c>
      <c r="AK39" s="267">
        <v>52.804622085186914</v>
      </c>
      <c r="AL39" s="267">
        <v>52.770184569181609</v>
      </c>
      <c r="AM39" s="267">
        <v>52.728773867579903</v>
      </c>
      <c r="AN39" s="267">
        <v>53.018686373142529</v>
      </c>
      <c r="AO39" s="267">
        <v>53.180372190226173</v>
      </c>
      <c r="AP39" s="267">
        <v>53.131791676492355</v>
      </c>
      <c r="AQ39" s="267">
        <v>52.777382014608101</v>
      </c>
      <c r="AR39" s="267">
        <v>52.683289752618286</v>
      </c>
      <c r="AS39" s="267">
        <v>52.347028308152154</v>
      </c>
      <c r="AT39" s="267">
        <v>52.704824763622113</v>
      </c>
    </row>
    <row r="40" spans="1:46" ht="15.4" customHeight="1">
      <c r="A40" s="248" t="s">
        <v>1254</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row>
    <row r="41" spans="1:46" ht="15.95" customHeight="1">
      <c r="A41" s="253" t="s">
        <v>1232</v>
      </c>
      <c r="B41" s="262"/>
      <c r="C41" s="262"/>
      <c r="D41" s="262"/>
      <c r="E41" s="262"/>
      <c r="F41" s="262"/>
      <c r="G41" s="262"/>
      <c r="H41" s="262"/>
      <c r="I41" s="262"/>
      <c r="J41" s="262"/>
      <c r="K41" s="262"/>
      <c r="L41" s="262"/>
      <c r="M41" s="262"/>
      <c r="N41" s="262"/>
      <c r="O41" s="262"/>
      <c r="P41" s="262"/>
      <c r="Q41" s="262"/>
      <c r="R41" s="262"/>
      <c r="S41" s="262"/>
      <c r="T41" s="262"/>
      <c r="U41" s="262"/>
      <c r="V41" s="262"/>
      <c r="W41" s="262"/>
      <c r="X41" s="262"/>
    </row>
    <row r="42" spans="1:46" ht="15">
      <c r="A42" s="268" t="s">
        <v>1233</v>
      </c>
    </row>
    <row r="43" spans="1:46" ht="14.25">
      <c r="A43" s="270" t="s">
        <v>1230</v>
      </c>
    </row>
  </sheetData>
  <mergeCells count="2">
    <mergeCell ref="A1:L1"/>
    <mergeCell ref="M1:X1"/>
  </mergeCells>
  <pageMargins left="0.75" right="0.75" top="1" bottom="1" header="0.5" footer="0.5"/>
  <pageSetup orientation="portrait" horizontalDpi="4294967293" verticalDpi="4294967293"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zoomScaleNormal="100" workbookViewId="0">
      <selection sqref="A1:O1"/>
    </sheetView>
  </sheetViews>
  <sheetFormatPr defaultColWidth="9.28515625" defaultRowHeight="12.75"/>
  <cols>
    <col min="1" max="1" width="10.5703125" style="248" bestFit="1" customWidth="1"/>
    <col min="2" max="11" width="10.85546875" style="248" bestFit="1" customWidth="1"/>
    <col min="12" max="12" width="2.85546875" style="248" customWidth="1"/>
    <col min="13" max="25" width="10.7109375" style="248" bestFit="1" customWidth="1"/>
    <col min="26" max="258" width="9.28515625" style="248"/>
    <col min="259" max="259" width="10.5703125" style="248" bestFit="1" customWidth="1"/>
    <col min="260" max="260" width="12.5703125" style="248" bestFit="1" customWidth="1"/>
    <col min="261" max="261" width="13.28515625" style="248" bestFit="1" customWidth="1"/>
    <col min="262" max="262" width="13.140625" style="248" bestFit="1" customWidth="1"/>
    <col min="263" max="263" width="13.42578125" style="248" bestFit="1" customWidth="1"/>
    <col min="264" max="264" width="14.28515625" style="248" bestFit="1" customWidth="1"/>
    <col min="265" max="266" width="9" style="248" bestFit="1" customWidth="1"/>
    <col min="267" max="267" width="12.5703125" style="248" bestFit="1" customWidth="1"/>
    <col min="268" max="268" width="12.140625" style="248" bestFit="1" customWidth="1"/>
    <col min="269" max="269" width="9" style="248" bestFit="1" customWidth="1"/>
    <col min="270" max="270" width="12.7109375" style="248" bestFit="1" customWidth="1"/>
    <col min="271" max="271" width="9" style="248" bestFit="1" customWidth="1"/>
    <col min="272" max="514" width="9.28515625" style="248"/>
    <col min="515" max="515" width="10.5703125" style="248" bestFit="1" customWidth="1"/>
    <col min="516" max="516" width="12.5703125" style="248" bestFit="1" customWidth="1"/>
    <col min="517" max="517" width="13.28515625" style="248" bestFit="1" customWidth="1"/>
    <col min="518" max="518" width="13.140625" style="248" bestFit="1" customWidth="1"/>
    <col min="519" max="519" width="13.42578125" style="248" bestFit="1" customWidth="1"/>
    <col min="520" max="520" width="14.28515625" style="248" bestFit="1" customWidth="1"/>
    <col min="521" max="522" width="9" style="248" bestFit="1" customWidth="1"/>
    <col min="523" max="523" width="12.5703125" style="248" bestFit="1" customWidth="1"/>
    <col min="524" max="524" width="12.140625" style="248" bestFit="1" customWidth="1"/>
    <col min="525" max="525" width="9" style="248" bestFit="1" customWidth="1"/>
    <col min="526" max="526" width="12.7109375" style="248" bestFit="1" customWidth="1"/>
    <col min="527" max="527" width="9" style="248" bestFit="1" customWidth="1"/>
    <col min="528" max="770" width="9.28515625" style="248"/>
    <col min="771" max="771" width="10.5703125" style="248" bestFit="1" customWidth="1"/>
    <col min="772" max="772" width="12.5703125" style="248" bestFit="1" customWidth="1"/>
    <col min="773" max="773" width="13.28515625" style="248" bestFit="1" customWidth="1"/>
    <col min="774" max="774" width="13.140625" style="248" bestFit="1" customWidth="1"/>
    <col min="775" max="775" width="13.42578125" style="248" bestFit="1" customWidth="1"/>
    <col min="776" max="776" width="14.28515625" style="248" bestFit="1" customWidth="1"/>
    <col min="777" max="778" width="9" style="248" bestFit="1" customWidth="1"/>
    <col min="779" max="779" width="12.5703125" style="248" bestFit="1" customWidth="1"/>
    <col min="780" max="780" width="12.140625" style="248" bestFit="1" customWidth="1"/>
    <col min="781" max="781" width="9" style="248" bestFit="1" customWidth="1"/>
    <col min="782" max="782" width="12.7109375" style="248" bestFit="1" customWidth="1"/>
    <col min="783" max="783" width="9" style="248" bestFit="1" customWidth="1"/>
    <col min="784" max="1026" width="9.28515625" style="248"/>
    <col min="1027" max="1027" width="10.5703125" style="248" bestFit="1" customWidth="1"/>
    <col min="1028" max="1028" width="12.5703125" style="248" bestFit="1" customWidth="1"/>
    <col min="1029" max="1029" width="13.28515625" style="248" bestFit="1" customWidth="1"/>
    <col min="1030" max="1030" width="13.140625" style="248" bestFit="1" customWidth="1"/>
    <col min="1031" max="1031" width="13.42578125" style="248" bestFit="1" customWidth="1"/>
    <col min="1032" max="1032" width="14.28515625" style="248" bestFit="1" customWidth="1"/>
    <col min="1033" max="1034" width="9" style="248" bestFit="1" customWidth="1"/>
    <col min="1035" max="1035" width="12.5703125" style="248" bestFit="1" customWidth="1"/>
    <col min="1036" max="1036" width="12.140625" style="248" bestFit="1" customWidth="1"/>
    <col min="1037" max="1037" width="9" style="248" bestFit="1" customWidth="1"/>
    <col min="1038" max="1038" width="12.7109375" style="248" bestFit="1" customWidth="1"/>
    <col min="1039" max="1039" width="9" style="248" bestFit="1" customWidth="1"/>
    <col min="1040" max="1282" width="9.28515625" style="248"/>
    <col min="1283" max="1283" width="10.5703125" style="248" bestFit="1" customWidth="1"/>
    <col min="1284" max="1284" width="12.5703125" style="248" bestFit="1" customWidth="1"/>
    <col min="1285" max="1285" width="13.28515625" style="248" bestFit="1" customWidth="1"/>
    <col min="1286" max="1286" width="13.140625" style="248" bestFit="1" customWidth="1"/>
    <col min="1287" max="1287" width="13.42578125" style="248" bestFit="1" customWidth="1"/>
    <col min="1288" max="1288" width="14.28515625" style="248" bestFit="1" customWidth="1"/>
    <col min="1289" max="1290" width="9" style="248" bestFit="1" customWidth="1"/>
    <col min="1291" max="1291" width="12.5703125" style="248" bestFit="1" customWidth="1"/>
    <col min="1292" max="1292" width="12.140625" style="248" bestFit="1" customWidth="1"/>
    <col min="1293" max="1293" width="9" style="248" bestFit="1" customWidth="1"/>
    <col min="1294" max="1294" width="12.7109375" style="248" bestFit="1" customWidth="1"/>
    <col min="1295" max="1295" width="9" style="248" bestFit="1" customWidth="1"/>
    <col min="1296" max="1538" width="9.28515625" style="248"/>
    <col min="1539" max="1539" width="10.5703125" style="248" bestFit="1" customWidth="1"/>
    <col min="1540" max="1540" width="12.5703125" style="248" bestFit="1" customWidth="1"/>
    <col min="1541" max="1541" width="13.28515625" style="248" bestFit="1" customWidth="1"/>
    <col min="1542" max="1542" width="13.140625" style="248" bestFit="1" customWidth="1"/>
    <col min="1543" max="1543" width="13.42578125" style="248" bestFit="1" customWidth="1"/>
    <col min="1544" max="1544" width="14.28515625" style="248" bestFit="1" customWidth="1"/>
    <col min="1545" max="1546" width="9" style="248" bestFit="1" customWidth="1"/>
    <col min="1547" max="1547" width="12.5703125" style="248" bestFit="1" customWidth="1"/>
    <col min="1548" max="1548" width="12.140625" style="248" bestFit="1" customWidth="1"/>
    <col min="1549" max="1549" width="9" style="248" bestFit="1" customWidth="1"/>
    <col min="1550" max="1550" width="12.7109375" style="248" bestFit="1" customWidth="1"/>
    <col min="1551" max="1551" width="9" style="248" bestFit="1" customWidth="1"/>
    <col min="1552" max="1794" width="9.28515625" style="248"/>
    <col min="1795" max="1795" width="10.5703125" style="248" bestFit="1" customWidth="1"/>
    <col min="1796" max="1796" width="12.5703125" style="248" bestFit="1" customWidth="1"/>
    <col min="1797" max="1797" width="13.28515625" style="248" bestFit="1" customWidth="1"/>
    <col min="1798" max="1798" width="13.140625" style="248" bestFit="1" customWidth="1"/>
    <col min="1799" max="1799" width="13.42578125" style="248" bestFit="1" customWidth="1"/>
    <col min="1800" max="1800" width="14.28515625" style="248" bestFit="1" customWidth="1"/>
    <col min="1801" max="1802" width="9" style="248" bestFit="1" customWidth="1"/>
    <col min="1803" max="1803" width="12.5703125" style="248" bestFit="1" customWidth="1"/>
    <col min="1804" max="1804" width="12.140625" style="248" bestFit="1" customWidth="1"/>
    <col min="1805" max="1805" width="9" style="248" bestFit="1" customWidth="1"/>
    <col min="1806" max="1806" width="12.7109375" style="248" bestFit="1" customWidth="1"/>
    <col min="1807" max="1807" width="9" style="248" bestFit="1" customWidth="1"/>
    <col min="1808" max="2050" width="9.28515625" style="248"/>
    <col min="2051" max="2051" width="10.5703125" style="248" bestFit="1" customWidth="1"/>
    <col min="2052" max="2052" width="12.5703125" style="248" bestFit="1" customWidth="1"/>
    <col min="2053" max="2053" width="13.28515625" style="248" bestFit="1" customWidth="1"/>
    <col min="2054" max="2054" width="13.140625" style="248" bestFit="1" customWidth="1"/>
    <col min="2055" max="2055" width="13.42578125" style="248" bestFit="1" customWidth="1"/>
    <col min="2056" max="2056" width="14.28515625" style="248" bestFit="1" customWidth="1"/>
    <col min="2057" max="2058" width="9" style="248" bestFit="1" customWidth="1"/>
    <col min="2059" max="2059" width="12.5703125" style="248" bestFit="1" customWidth="1"/>
    <col min="2060" max="2060" width="12.140625" style="248" bestFit="1" customWidth="1"/>
    <col min="2061" max="2061" width="9" style="248" bestFit="1" customWidth="1"/>
    <col min="2062" max="2062" width="12.7109375" style="248" bestFit="1" customWidth="1"/>
    <col min="2063" max="2063" width="9" style="248" bestFit="1" customWidth="1"/>
    <col min="2064" max="2306" width="9.28515625" style="248"/>
    <col min="2307" max="2307" width="10.5703125" style="248" bestFit="1" customWidth="1"/>
    <col min="2308" max="2308" width="12.5703125" style="248" bestFit="1" customWidth="1"/>
    <col min="2309" max="2309" width="13.28515625" style="248" bestFit="1" customWidth="1"/>
    <col min="2310" max="2310" width="13.140625" style="248" bestFit="1" customWidth="1"/>
    <col min="2311" max="2311" width="13.42578125" style="248" bestFit="1" customWidth="1"/>
    <col min="2312" max="2312" width="14.28515625" style="248" bestFit="1" customWidth="1"/>
    <col min="2313" max="2314" width="9" style="248" bestFit="1" customWidth="1"/>
    <col min="2315" max="2315" width="12.5703125" style="248" bestFit="1" customWidth="1"/>
    <col min="2316" max="2316" width="12.140625" style="248" bestFit="1" customWidth="1"/>
    <col min="2317" max="2317" width="9" style="248" bestFit="1" customWidth="1"/>
    <col min="2318" max="2318" width="12.7109375" style="248" bestFit="1" customWidth="1"/>
    <col min="2319" max="2319" width="9" style="248" bestFit="1" customWidth="1"/>
    <col min="2320" max="2562" width="9.28515625" style="248"/>
    <col min="2563" max="2563" width="10.5703125" style="248" bestFit="1" customWidth="1"/>
    <col min="2564" max="2564" width="12.5703125" style="248" bestFit="1" customWidth="1"/>
    <col min="2565" max="2565" width="13.28515625" style="248" bestFit="1" customWidth="1"/>
    <col min="2566" max="2566" width="13.140625" style="248" bestFit="1" customWidth="1"/>
    <col min="2567" max="2567" width="13.42578125" style="248" bestFit="1" customWidth="1"/>
    <col min="2568" max="2568" width="14.28515625" style="248" bestFit="1" customWidth="1"/>
    <col min="2569" max="2570" width="9" style="248" bestFit="1" customWidth="1"/>
    <col min="2571" max="2571" width="12.5703125" style="248" bestFit="1" customWidth="1"/>
    <col min="2572" max="2572" width="12.140625" style="248" bestFit="1" customWidth="1"/>
    <col min="2573" max="2573" width="9" style="248" bestFit="1" customWidth="1"/>
    <col min="2574" max="2574" width="12.7109375" style="248" bestFit="1" customWidth="1"/>
    <col min="2575" max="2575" width="9" style="248" bestFit="1" customWidth="1"/>
    <col min="2576" max="2818" width="9.28515625" style="248"/>
    <col min="2819" max="2819" width="10.5703125" style="248" bestFit="1" customWidth="1"/>
    <col min="2820" max="2820" width="12.5703125" style="248" bestFit="1" customWidth="1"/>
    <col min="2821" max="2821" width="13.28515625" style="248" bestFit="1" customWidth="1"/>
    <col min="2822" max="2822" width="13.140625" style="248" bestFit="1" customWidth="1"/>
    <col min="2823" max="2823" width="13.42578125" style="248" bestFit="1" customWidth="1"/>
    <col min="2824" max="2824" width="14.28515625" style="248" bestFit="1" customWidth="1"/>
    <col min="2825" max="2826" width="9" style="248" bestFit="1" customWidth="1"/>
    <col min="2827" max="2827" width="12.5703125" style="248" bestFit="1" customWidth="1"/>
    <col min="2828" max="2828" width="12.140625" style="248" bestFit="1" customWidth="1"/>
    <col min="2829" max="2829" width="9" style="248" bestFit="1" customWidth="1"/>
    <col min="2830" max="2830" width="12.7109375" style="248" bestFit="1" customWidth="1"/>
    <col min="2831" max="2831" width="9" style="248" bestFit="1" customWidth="1"/>
    <col min="2832" max="3074" width="9.28515625" style="248"/>
    <col min="3075" max="3075" width="10.5703125" style="248" bestFit="1" customWidth="1"/>
    <col min="3076" max="3076" width="12.5703125" style="248" bestFit="1" customWidth="1"/>
    <col min="3077" max="3077" width="13.28515625" style="248" bestFit="1" customWidth="1"/>
    <col min="3078" max="3078" width="13.140625" style="248" bestFit="1" customWidth="1"/>
    <col min="3079" max="3079" width="13.42578125" style="248" bestFit="1" customWidth="1"/>
    <col min="3080" max="3080" width="14.28515625" style="248" bestFit="1" customWidth="1"/>
    <col min="3081" max="3082" width="9" style="248" bestFit="1" customWidth="1"/>
    <col min="3083" max="3083" width="12.5703125" style="248" bestFit="1" customWidth="1"/>
    <col min="3084" max="3084" width="12.140625" style="248" bestFit="1" customWidth="1"/>
    <col min="3085" max="3085" width="9" style="248" bestFit="1" customWidth="1"/>
    <col min="3086" max="3086" width="12.7109375" style="248" bestFit="1" customWidth="1"/>
    <col min="3087" max="3087" width="9" style="248" bestFit="1" customWidth="1"/>
    <col min="3088" max="3330" width="9.28515625" style="248"/>
    <col min="3331" max="3331" width="10.5703125" style="248" bestFit="1" customWidth="1"/>
    <col min="3332" max="3332" width="12.5703125" style="248" bestFit="1" customWidth="1"/>
    <col min="3333" max="3333" width="13.28515625" style="248" bestFit="1" customWidth="1"/>
    <col min="3334" max="3334" width="13.140625" style="248" bestFit="1" customWidth="1"/>
    <col min="3335" max="3335" width="13.42578125" style="248" bestFit="1" customWidth="1"/>
    <col min="3336" max="3336" width="14.28515625" style="248" bestFit="1" customWidth="1"/>
    <col min="3337" max="3338" width="9" style="248" bestFit="1" customWidth="1"/>
    <col min="3339" max="3339" width="12.5703125" style="248" bestFit="1" customWidth="1"/>
    <col min="3340" max="3340" width="12.140625" style="248" bestFit="1" customWidth="1"/>
    <col min="3341" max="3341" width="9" style="248" bestFit="1" customWidth="1"/>
    <col min="3342" max="3342" width="12.7109375" style="248" bestFit="1" customWidth="1"/>
    <col min="3343" max="3343" width="9" style="248" bestFit="1" customWidth="1"/>
    <col min="3344" max="3586" width="9.28515625" style="248"/>
    <col min="3587" max="3587" width="10.5703125" style="248" bestFit="1" customWidth="1"/>
    <col min="3588" max="3588" width="12.5703125" style="248" bestFit="1" customWidth="1"/>
    <col min="3589" max="3589" width="13.28515625" style="248" bestFit="1" customWidth="1"/>
    <col min="3590" max="3590" width="13.140625" style="248" bestFit="1" customWidth="1"/>
    <col min="3591" max="3591" width="13.42578125" style="248" bestFit="1" customWidth="1"/>
    <col min="3592" max="3592" width="14.28515625" style="248" bestFit="1" customWidth="1"/>
    <col min="3593" max="3594" width="9" style="248" bestFit="1" customWidth="1"/>
    <col min="3595" max="3595" width="12.5703125" style="248" bestFit="1" customWidth="1"/>
    <col min="3596" max="3596" width="12.140625" style="248" bestFit="1" customWidth="1"/>
    <col min="3597" max="3597" width="9" style="248" bestFit="1" customWidth="1"/>
    <col min="3598" max="3598" width="12.7109375" style="248" bestFit="1" customWidth="1"/>
    <col min="3599" max="3599" width="9" style="248" bestFit="1" customWidth="1"/>
    <col min="3600" max="3842" width="9.28515625" style="248"/>
    <col min="3843" max="3843" width="10.5703125" style="248" bestFit="1" customWidth="1"/>
    <col min="3844" max="3844" width="12.5703125" style="248" bestFit="1" customWidth="1"/>
    <col min="3845" max="3845" width="13.28515625" style="248" bestFit="1" customWidth="1"/>
    <col min="3846" max="3846" width="13.140625" style="248" bestFit="1" customWidth="1"/>
    <col min="3847" max="3847" width="13.42578125" style="248" bestFit="1" customWidth="1"/>
    <col min="3848" max="3848" width="14.28515625" style="248" bestFit="1" customWidth="1"/>
    <col min="3849" max="3850" width="9" style="248" bestFit="1" customWidth="1"/>
    <col min="3851" max="3851" width="12.5703125" style="248" bestFit="1" customWidth="1"/>
    <col min="3852" max="3852" width="12.140625" style="248" bestFit="1" customWidth="1"/>
    <col min="3853" max="3853" width="9" style="248" bestFit="1" customWidth="1"/>
    <col min="3854" max="3854" width="12.7109375" style="248" bestFit="1" customWidth="1"/>
    <col min="3855" max="3855" width="9" style="248" bestFit="1" customWidth="1"/>
    <col min="3856" max="4098" width="9.28515625" style="248"/>
    <col min="4099" max="4099" width="10.5703125" style="248" bestFit="1" customWidth="1"/>
    <col min="4100" max="4100" width="12.5703125" style="248" bestFit="1" customWidth="1"/>
    <col min="4101" max="4101" width="13.28515625" style="248" bestFit="1" customWidth="1"/>
    <col min="4102" max="4102" width="13.140625" style="248" bestFit="1" customWidth="1"/>
    <col min="4103" max="4103" width="13.42578125" style="248" bestFit="1" customWidth="1"/>
    <col min="4104" max="4104" width="14.28515625" style="248" bestFit="1" customWidth="1"/>
    <col min="4105" max="4106" width="9" style="248" bestFit="1" customWidth="1"/>
    <col min="4107" max="4107" width="12.5703125" style="248" bestFit="1" customWidth="1"/>
    <col min="4108" max="4108" width="12.140625" style="248" bestFit="1" customWidth="1"/>
    <col min="4109" max="4109" width="9" style="248" bestFit="1" customWidth="1"/>
    <col min="4110" max="4110" width="12.7109375" style="248" bestFit="1" customWidth="1"/>
    <col min="4111" max="4111" width="9" style="248" bestFit="1" customWidth="1"/>
    <col min="4112" max="4354" width="9.28515625" style="248"/>
    <col min="4355" max="4355" width="10.5703125" style="248" bestFit="1" customWidth="1"/>
    <col min="4356" max="4356" width="12.5703125" style="248" bestFit="1" customWidth="1"/>
    <col min="4357" max="4357" width="13.28515625" style="248" bestFit="1" customWidth="1"/>
    <col min="4358" max="4358" width="13.140625" style="248" bestFit="1" customWidth="1"/>
    <col min="4359" max="4359" width="13.42578125" style="248" bestFit="1" customWidth="1"/>
    <col min="4360" max="4360" width="14.28515625" style="248" bestFit="1" customWidth="1"/>
    <col min="4361" max="4362" width="9" style="248" bestFit="1" customWidth="1"/>
    <col min="4363" max="4363" width="12.5703125" style="248" bestFit="1" customWidth="1"/>
    <col min="4364" max="4364" width="12.140625" style="248" bestFit="1" customWidth="1"/>
    <col min="4365" max="4365" width="9" style="248" bestFit="1" customWidth="1"/>
    <col min="4366" max="4366" width="12.7109375" style="248" bestFit="1" customWidth="1"/>
    <col min="4367" max="4367" width="9" style="248" bestFit="1" customWidth="1"/>
    <col min="4368" max="4610" width="9.28515625" style="248"/>
    <col min="4611" max="4611" width="10.5703125" style="248" bestFit="1" customWidth="1"/>
    <col min="4612" max="4612" width="12.5703125" style="248" bestFit="1" customWidth="1"/>
    <col min="4613" max="4613" width="13.28515625" style="248" bestFit="1" customWidth="1"/>
    <col min="4614" max="4614" width="13.140625" style="248" bestFit="1" customWidth="1"/>
    <col min="4615" max="4615" width="13.42578125" style="248" bestFit="1" customWidth="1"/>
    <col min="4616" max="4616" width="14.28515625" style="248" bestFit="1" customWidth="1"/>
    <col min="4617" max="4618" width="9" style="248" bestFit="1" customWidth="1"/>
    <col min="4619" max="4619" width="12.5703125" style="248" bestFit="1" customWidth="1"/>
    <col min="4620" max="4620" width="12.140625" style="248" bestFit="1" customWidth="1"/>
    <col min="4621" max="4621" width="9" style="248" bestFit="1" customWidth="1"/>
    <col min="4622" max="4622" width="12.7109375" style="248" bestFit="1" customWidth="1"/>
    <col min="4623" max="4623" width="9" style="248" bestFit="1" customWidth="1"/>
    <col min="4624" max="4866" width="9.28515625" style="248"/>
    <col min="4867" max="4867" width="10.5703125" style="248" bestFit="1" customWidth="1"/>
    <col min="4868" max="4868" width="12.5703125" style="248" bestFit="1" customWidth="1"/>
    <col min="4869" max="4869" width="13.28515625" style="248" bestFit="1" customWidth="1"/>
    <col min="4870" max="4870" width="13.140625" style="248" bestFit="1" customWidth="1"/>
    <col min="4871" max="4871" width="13.42578125" style="248" bestFit="1" customWidth="1"/>
    <col min="4872" max="4872" width="14.28515625" style="248" bestFit="1" customWidth="1"/>
    <col min="4873" max="4874" width="9" style="248" bestFit="1" customWidth="1"/>
    <col min="4875" max="4875" width="12.5703125" style="248" bestFit="1" customWidth="1"/>
    <col min="4876" max="4876" width="12.140625" style="248" bestFit="1" customWidth="1"/>
    <col min="4877" max="4877" width="9" style="248" bestFit="1" customWidth="1"/>
    <col min="4878" max="4878" width="12.7109375" style="248" bestFit="1" customWidth="1"/>
    <col min="4879" max="4879" width="9" style="248" bestFit="1" customWidth="1"/>
    <col min="4880" max="5122" width="9.28515625" style="248"/>
    <col min="5123" max="5123" width="10.5703125" style="248" bestFit="1" customWidth="1"/>
    <col min="5124" max="5124" width="12.5703125" style="248" bestFit="1" customWidth="1"/>
    <col min="5125" max="5125" width="13.28515625" style="248" bestFit="1" customWidth="1"/>
    <col min="5126" max="5126" width="13.140625" style="248" bestFit="1" customWidth="1"/>
    <col min="5127" max="5127" width="13.42578125" style="248" bestFit="1" customWidth="1"/>
    <col min="5128" max="5128" width="14.28515625" style="248" bestFit="1" customWidth="1"/>
    <col min="5129" max="5130" width="9" style="248" bestFit="1" customWidth="1"/>
    <col min="5131" max="5131" width="12.5703125" style="248" bestFit="1" customWidth="1"/>
    <col min="5132" max="5132" width="12.140625" style="248" bestFit="1" customWidth="1"/>
    <col min="5133" max="5133" width="9" style="248" bestFit="1" customWidth="1"/>
    <col min="5134" max="5134" width="12.7109375" style="248" bestFit="1" customWidth="1"/>
    <col min="5135" max="5135" width="9" style="248" bestFit="1" customWidth="1"/>
    <col min="5136" max="5378" width="9.28515625" style="248"/>
    <col min="5379" max="5379" width="10.5703125" style="248" bestFit="1" customWidth="1"/>
    <col min="5380" max="5380" width="12.5703125" style="248" bestFit="1" customWidth="1"/>
    <col min="5381" max="5381" width="13.28515625" style="248" bestFit="1" customWidth="1"/>
    <col min="5382" max="5382" width="13.140625" style="248" bestFit="1" customWidth="1"/>
    <col min="5383" max="5383" width="13.42578125" style="248" bestFit="1" customWidth="1"/>
    <col min="5384" max="5384" width="14.28515625" style="248" bestFit="1" customWidth="1"/>
    <col min="5385" max="5386" width="9" style="248" bestFit="1" customWidth="1"/>
    <col min="5387" max="5387" width="12.5703125" style="248" bestFit="1" customWidth="1"/>
    <col min="5388" max="5388" width="12.140625" style="248" bestFit="1" customWidth="1"/>
    <col min="5389" max="5389" width="9" style="248" bestFit="1" customWidth="1"/>
    <col min="5390" max="5390" width="12.7109375" style="248" bestFit="1" customWidth="1"/>
    <col min="5391" max="5391" width="9" style="248" bestFit="1" customWidth="1"/>
    <col min="5392" max="5634" width="9.28515625" style="248"/>
    <col min="5635" max="5635" width="10.5703125" style="248" bestFit="1" customWidth="1"/>
    <col min="5636" max="5636" width="12.5703125" style="248" bestFit="1" customWidth="1"/>
    <col min="5637" max="5637" width="13.28515625" style="248" bestFit="1" customWidth="1"/>
    <col min="5638" max="5638" width="13.140625" style="248" bestFit="1" customWidth="1"/>
    <col min="5639" max="5639" width="13.42578125" style="248" bestFit="1" customWidth="1"/>
    <col min="5640" max="5640" width="14.28515625" style="248" bestFit="1" customWidth="1"/>
    <col min="5641" max="5642" width="9" style="248" bestFit="1" customWidth="1"/>
    <col min="5643" max="5643" width="12.5703125" style="248" bestFit="1" customWidth="1"/>
    <col min="5644" max="5644" width="12.140625" style="248" bestFit="1" customWidth="1"/>
    <col min="5645" max="5645" width="9" style="248" bestFit="1" customWidth="1"/>
    <col min="5646" max="5646" width="12.7109375" style="248" bestFit="1" customWidth="1"/>
    <col min="5647" max="5647" width="9" style="248" bestFit="1" customWidth="1"/>
    <col min="5648" max="5890" width="9.28515625" style="248"/>
    <col min="5891" max="5891" width="10.5703125" style="248" bestFit="1" customWidth="1"/>
    <col min="5892" max="5892" width="12.5703125" style="248" bestFit="1" customWidth="1"/>
    <col min="5893" max="5893" width="13.28515625" style="248" bestFit="1" customWidth="1"/>
    <col min="5894" max="5894" width="13.140625" style="248" bestFit="1" customWidth="1"/>
    <col min="5895" max="5895" width="13.42578125" style="248" bestFit="1" customWidth="1"/>
    <col min="5896" max="5896" width="14.28515625" style="248" bestFit="1" customWidth="1"/>
    <col min="5897" max="5898" width="9" style="248" bestFit="1" customWidth="1"/>
    <col min="5899" max="5899" width="12.5703125" style="248" bestFit="1" customWidth="1"/>
    <col min="5900" max="5900" width="12.140625" style="248" bestFit="1" customWidth="1"/>
    <col min="5901" max="5901" width="9" style="248" bestFit="1" customWidth="1"/>
    <col min="5902" max="5902" width="12.7109375" style="248" bestFit="1" customWidth="1"/>
    <col min="5903" max="5903" width="9" style="248" bestFit="1" customWidth="1"/>
    <col min="5904" max="6146" width="9.28515625" style="248"/>
    <col min="6147" max="6147" width="10.5703125" style="248" bestFit="1" customWidth="1"/>
    <col min="6148" max="6148" width="12.5703125" style="248" bestFit="1" customWidth="1"/>
    <col min="6149" max="6149" width="13.28515625" style="248" bestFit="1" customWidth="1"/>
    <col min="6150" max="6150" width="13.140625" style="248" bestFit="1" customWidth="1"/>
    <col min="6151" max="6151" width="13.42578125" style="248" bestFit="1" customWidth="1"/>
    <col min="6152" max="6152" width="14.28515625" style="248" bestFit="1" customWidth="1"/>
    <col min="6153" max="6154" width="9" style="248" bestFit="1" customWidth="1"/>
    <col min="6155" max="6155" width="12.5703125" style="248" bestFit="1" customWidth="1"/>
    <col min="6156" max="6156" width="12.140625" style="248" bestFit="1" customWidth="1"/>
    <col min="6157" max="6157" width="9" style="248" bestFit="1" customWidth="1"/>
    <col min="6158" max="6158" width="12.7109375" style="248" bestFit="1" customWidth="1"/>
    <col min="6159" max="6159" width="9" style="248" bestFit="1" customWidth="1"/>
    <col min="6160" max="6402" width="9.28515625" style="248"/>
    <col min="6403" max="6403" width="10.5703125" style="248" bestFit="1" customWidth="1"/>
    <col min="6404" max="6404" width="12.5703125" style="248" bestFit="1" customWidth="1"/>
    <col min="6405" max="6405" width="13.28515625" style="248" bestFit="1" customWidth="1"/>
    <col min="6406" max="6406" width="13.140625" style="248" bestFit="1" customWidth="1"/>
    <col min="6407" max="6407" width="13.42578125" style="248" bestFit="1" customWidth="1"/>
    <col min="6408" max="6408" width="14.28515625" style="248" bestFit="1" customWidth="1"/>
    <col min="6409" max="6410" width="9" style="248" bestFit="1" customWidth="1"/>
    <col min="6411" max="6411" width="12.5703125" style="248" bestFit="1" customWidth="1"/>
    <col min="6412" max="6412" width="12.140625" style="248" bestFit="1" customWidth="1"/>
    <col min="6413" max="6413" width="9" style="248" bestFit="1" customWidth="1"/>
    <col min="6414" max="6414" width="12.7109375" style="248" bestFit="1" customWidth="1"/>
    <col min="6415" max="6415" width="9" style="248" bestFit="1" customWidth="1"/>
    <col min="6416" max="6658" width="9.28515625" style="248"/>
    <col min="6659" max="6659" width="10.5703125" style="248" bestFit="1" customWidth="1"/>
    <col min="6660" max="6660" width="12.5703125" style="248" bestFit="1" customWidth="1"/>
    <col min="6661" max="6661" width="13.28515625" style="248" bestFit="1" customWidth="1"/>
    <col min="6662" max="6662" width="13.140625" style="248" bestFit="1" customWidth="1"/>
    <col min="6663" max="6663" width="13.42578125" style="248" bestFit="1" customWidth="1"/>
    <col min="6664" max="6664" width="14.28515625" style="248" bestFit="1" customWidth="1"/>
    <col min="6665" max="6666" width="9" style="248" bestFit="1" customWidth="1"/>
    <col min="6667" max="6667" width="12.5703125" style="248" bestFit="1" customWidth="1"/>
    <col min="6668" max="6668" width="12.140625" style="248" bestFit="1" customWidth="1"/>
    <col min="6669" max="6669" width="9" style="248" bestFit="1" customWidth="1"/>
    <col min="6670" max="6670" width="12.7109375" style="248" bestFit="1" customWidth="1"/>
    <col min="6671" max="6671" width="9" style="248" bestFit="1" customWidth="1"/>
    <col min="6672" max="6914" width="9.28515625" style="248"/>
    <col min="6915" max="6915" width="10.5703125" style="248" bestFit="1" customWidth="1"/>
    <col min="6916" max="6916" width="12.5703125" style="248" bestFit="1" customWidth="1"/>
    <col min="6917" max="6917" width="13.28515625" style="248" bestFit="1" customWidth="1"/>
    <col min="6918" max="6918" width="13.140625" style="248" bestFit="1" customWidth="1"/>
    <col min="6919" max="6919" width="13.42578125" style="248" bestFit="1" customWidth="1"/>
    <col min="6920" max="6920" width="14.28515625" style="248" bestFit="1" customWidth="1"/>
    <col min="6921" max="6922" width="9" style="248" bestFit="1" customWidth="1"/>
    <col min="6923" max="6923" width="12.5703125" style="248" bestFit="1" customWidth="1"/>
    <col min="6924" max="6924" width="12.140625" style="248" bestFit="1" customWidth="1"/>
    <col min="6925" max="6925" width="9" style="248" bestFit="1" customWidth="1"/>
    <col min="6926" max="6926" width="12.7109375" style="248" bestFit="1" customWidth="1"/>
    <col min="6927" max="6927" width="9" style="248" bestFit="1" customWidth="1"/>
    <col min="6928" max="7170" width="9.28515625" style="248"/>
    <col min="7171" max="7171" width="10.5703125" style="248" bestFit="1" customWidth="1"/>
    <col min="7172" max="7172" width="12.5703125" style="248" bestFit="1" customWidth="1"/>
    <col min="7173" max="7173" width="13.28515625" style="248" bestFit="1" customWidth="1"/>
    <col min="7174" max="7174" width="13.140625" style="248" bestFit="1" customWidth="1"/>
    <col min="7175" max="7175" width="13.42578125" style="248" bestFit="1" customWidth="1"/>
    <col min="7176" max="7176" width="14.28515625" style="248" bestFit="1" customWidth="1"/>
    <col min="7177" max="7178" width="9" style="248" bestFit="1" customWidth="1"/>
    <col min="7179" max="7179" width="12.5703125" style="248" bestFit="1" customWidth="1"/>
    <col min="7180" max="7180" width="12.140625" style="248" bestFit="1" customWidth="1"/>
    <col min="7181" max="7181" width="9" style="248" bestFit="1" customWidth="1"/>
    <col min="7182" max="7182" width="12.7109375" style="248" bestFit="1" customWidth="1"/>
    <col min="7183" max="7183" width="9" style="248" bestFit="1" customWidth="1"/>
    <col min="7184" max="7426" width="9.28515625" style="248"/>
    <col min="7427" max="7427" width="10.5703125" style="248" bestFit="1" customWidth="1"/>
    <col min="7428" max="7428" width="12.5703125" style="248" bestFit="1" customWidth="1"/>
    <col min="7429" max="7429" width="13.28515625" style="248" bestFit="1" customWidth="1"/>
    <col min="7430" max="7430" width="13.140625" style="248" bestFit="1" customWidth="1"/>
    <col min="7431" max="7431" width="13.42578125" style="248" bestFit="1" customWidth="1"/>
    <col min="7432" max="7432" width="14.28515625" style="248" bestFit="1" customWidth="1"/>
    <col min="7433" max="7434" width="9" style="248" bestFit="1" customWidth="1"/>
    <col min="7435" max="7435" width="12.5703125" style="248" bestFit="1" customWidth="1"/>
    <col min="7436" max="7436" width="12.140625" style="248" bestFit="1" customWidth="1"/>
    <col min="7437" max="7437" width="9" style="248" bestFit="1" customWidth="1"/>
    <col min="7438" max="7438" width="12.7109375" style="248" bestFit="1" customWidth="1"/>
    <col min="7439" max="7439" width="9" style="248" bestFit="1" customWidth="1"/>
    <col min="7440" max="7682" width="9.28515625" style="248"/>
    <col min="7683" max="7683" width="10.5703125" style="248" bestFit="1" customWidth="1"/>
    <col min="7684" max="7684" width="12.5703125" style="248" bestFit="1" customWidth="1"/>
    <col min="7685" max="7685" width="13.28515625" style="248" bestFit="1" customWidth="1"/>
    <col min="7686" max="7686" width="13.140625" style="248" bestFit="1" customWidth="1"/>
    <col min="7687" max="7687" width="13.42578125" style="248" bestFit="1" customWidth="1"/>
    <col min="7688" max="7688" width="14.28515625" style="248" bestFit="1" customWidth="1"/>
    <col min="7689" max="7690" width="9" style="248" bestFit="1" customWidth="1"/>
    <col min="7691" max="7691" width="12.5703125" style="248" bestFit="1" customWidth="1"/>
    <col min="7692" max="7692" width="12.140625" style="248" bestFit="1" customWidth="1"/>
    <col min="7693" max="7693" width="9" style="248" bestFit="1" customWidth="1"/>
    <col min="7694" max="7694" width="12.7109375" style="248" bestFit="1" customWidth="1"/>
    <col min="7695" max="7695" width="9" style="248" bestFit="1" customWidth="1"/>
    <col min="7696" max="7938" width="9.28515625" style="248"/>
    <col min="7939" max="7939" width="10.5703125" style="248" bestFit="1" customWidth="1"/>
    <col min="7940" max="7940" width="12.5703125" style="248" bestFit="1" customWidth="1"/>
    <col min="7941" max="7941" width="13.28515625" style="248" bestFit="1" customWidth="1"/>
    <col min="7942" max="7942" width="13.140625" style="248" bestFit="1" customWidth="1"/>
    <col min="7943" max="7943" width="13.42578125" style="248" bestFit="1" customWidth="1"/>
    <col min="7944" max="7944" width="14.28515625" style="248" bestFit="1" customWidth="1"/>
    <col min="7945" max="7946" width="9" style="248" bestFit="1" customWidth="1"/>
    <col min="7947" max="7947" width="12.5703125" style="248" bestFit="1" customWidth="1"/>
    <col min="7948" max="7948" width="12.140625" style="248" bestFit="1" customWidth="1"/>
    <col min="7949" max="7949" width="9" style="248" bestFit="1" customWidth="1"/>
    <col min="7950" max="7950" width="12.7109375" style="248" bestFit="1" customWidth="1"/>
    <col min="7951" max="7951" width="9" style="248" bestFit="1" customWidth="1"/>
    <col min="7952" max="8194" width="9.28515625" style="248"/>
    <col min="8195" max="8195" width="10.5703125" style="248" bestFit="1" customWidth="1"/>
    <col min="8196" max="8196" width="12.5703125" style="248" bestFit="1" customWidth="1"/>
    <col min="8197" max="8197" width="13.28515625" style="248" bestFit="1" customWidth="1"/>
    <col min="8198" max="8198" width="13.140625" style="248" bestFit="1" customWidth="1"/>
    <col min="8199" max="8199" width="13.42578125" style="248" bestFit="1" customWidth="1"/>
    <col min="8200" max="8200" width="14.28515625" style="248" bestFit="1" customWidth="1"/>
    <col min="8201" max="8202" width="9" style="248" bestFit="1" customWidth="1"/>
    <col min="8203" max="8203" width="12.5703125" style="248" bestFit="1" customWidth="1"/>
    <col min="8204" max="8204" width="12.140625" style="248" bestFit="1" customWidth="1"/>
    <col min="8205" max="8205" width="9" style="248" bestFit="1" customWidth="1"/>
    <col min="8206" max="8206" width="12.7109375" style="248" bestFit="1" customWidth="1"/>
    <col min="8207" max="8207" width="9" style="248" bestFit="1" customWidth="1"/>
    <col min="8208" max="8450" width="9.28515625" style="248"/>
    <col min="8451" max="8451" width="10.5703125" style="248" bestFit="1" customWidth="1"/>
    <col min="8452" max="8452" width="12.5703125" style="248" bestFit="1" customWidth="1"/>
    <col min="8453" max="8453" width="13.28515625" style="248" bestFit="1" customWidth="1"/>
    <col min="8454" max="8454" width="13.140625" style="248" bestFit="1" customWidth="1"/>
    <col min="8455" max="8455" width="13.42578125" style="248" bestFit="1" customWidth="1"/>
    <col min="8456" max="8456" width="14.28515625" style="248" bestFit="1" customWidth="1"/>
    <col min="8457" max="8458" width="9" style="248" bestFit="1" customWidth="1"/>
    <col min="8459" max="8459" width="12.5703125" style="248" bestFit="1" customWidth="1"/>
    <col min="8460" max="8460" width="12.140625" style="248" bestFit="1" customWidth="1"/>
    <col min="8461" max="8461" width="9" style="248" bestFit="1" customWidth="1"/>
    <col min="8462" max="8462" width="12.7109375" style="248" bestFit="1" customWidth="1"/>
    <col min="8463" max="8463" width="9" style="248" bestFit="1" customWidth="1"/>
    <col min="8464" max="8706" width="9.28515625" style="248"/>
    <col min="8707" max="8707" width="10.5703125" style="248" bestFit="1" customWidth="1"/>
    <col min="8708" max="8708" width="12.5703125" style="248" bestFit="1" customWidth="1"/>
    <col min="8709" max="8709" width="13.28515625" style="248" bestFit="1" customWidth="1"/>
    <col min="8710" max="8710" width="13.140625" style="248" bestFit="1" customWidth="1"/>
    <col min="8711" max="8711" width="13.42578125" style="248" bestFit="1" customWidth="1"/>
    <col min="8712" max="8712" width="14.28515625" style="248" bestFit="1" customWidth="1"/>
    <col min="8713" max="8714" width="9" style="248" bestFit="1" customWidth="1"/>
    <col min="8715" max="8715" width="12.5703125" style="248" bestFit="1" customWidth="1"/>
    <col min="8716" max="8716" width="12.140625" style="248" bestFit="1" customWidth="1"/>
    <col min="8717" max="8717" width="9" style="248" bestFit="1" customWidth="1"/>
    <col min="8718" max="8718" width="12.7109375" style="248" bestFit="1" customWidth="1"/>
    <col min="8719" max="8719" width="9" style="248" bestFit="1" customWidth="1"/>
    <col min="8720" max="8962" width="9.28515625" style="248"/>
    <col min="8963" max="8963" width="10.5703125" style="248" bestFit="1" customWidth="1"/>
    <col min="8964" max="8964" width="12.5703125" style="248" bestFit="1" customWidth="1"/>
    <col min="8965" max="8965" width="13.28515625" style="248" bestFit="1" customWidth="1"/>
    <col min="8966" max="8966" width="13.140625" style="248" bestFit="1" customWidth="1"/>
    <col min="8967" max="8967" width="13.42578125" style="248" bestFit="1" customWidth="1"/>
    <col min="8968" max="8968" width="14.28515625" style="248" bestFit="1" customWidth="1"/>
    <col min="8969" max="8970" width="9" style="248" bestFit="1" customWidth="1"/>
    <col min="8971" max="8971" width="12.5703125" style="248" bestFit="1" customWidth="1"/>
    <col min="8972" max="8972" width="12.140625" style="248" bestFit="1" customWidth="1"/>
    <col min="8973" max="8973" width="9" style="248" bestFit="1" customWidth="1"/>
    <col min="8974" max="8974" width="12.7109375" style="248" bestFit="1" customWidth="1"/>
    <col min="8975" max="8975" width="9" style="248" bestFit="1" customWidth="1"/>
    <col min="8976" max="9218" width="9.28515625" style="248"/>
    <col min="9219" max="9219" width="10.5703125" style="248" bestFit="1" customWidth="1"/>
    <col min="9220" max="9220" width="12.5703125" style="248" bestFit="1" customWidth="1"/>
    <col min="9221" max="9221" width="13.28515625" style="248" bestFit="1" customWidth="1"/>
    <col min="9222" max="9222" width="13.140625" style="248" bestFit="1" customWidth="1"/>
    <col min="9223" max="9223" width="13.42578125" style="248" bestFit="1" customWidth="1"/>
    <col min="9224" max="9224" width="14.28515625" style="248" bestFit="1" customWidth="1"/>
    <col min="9225" max="9226" width="9" style="248" bestFit="1" customWidth="1"/>
    <col min="9227" max="9227" width="12.5703125" style="248" bestFit="1" customWidth="1"/>
    <col min="9228" max="9228" width="12.140625" style="248" bestFit="1" customWidth="1"/>
    <col min="9229" max="9229" width="9" style="248" bestFit="1" customWidth="1"/>
    <col min="9230" max="9230" width="12.7109375" style="248" bestFit="1" customWidth="1"/>
    <col min="9231" max="9231" width="9" style="248" bestFit="1" customWidth="1"/>
    <col min="9232" max="9474" width="9.28515625" style="248"/>
    <col min="9475" max="9475" width="10.5703125" style="248" bestFit="1" customWidth="1"/>
    <col min="9476" max="9476" width="12.5703125" style="248" bestFit="1" customWidth="1"/>
    <col min="9477" max="9477" width="13.28515625" style="248" bestFit="1" customWidth="1"/>
    <col min="9478" max="9478" width="13.140625" style="248" bestFit="1" customWidth="1"/>
    <col min="9479" max="9479" width="13.42578125" style="248" bestFit="1" customWidth="1"/>
    <col min="9480" max="9480" width="14.28515625" style="248" bestFit="1" customWidth="1"/>
    <col min="9481" max="9482" width="9" style="248" bestFit="1" customWidth="1"/>
    <col min="9483" max="9483" width="12.5703125" style="248" bestFit="1" customWidth="1"/>
    <col min="9484" max="9484" width="12.140625" style="248" bestFit="1" customWidth="1"/>
    <col min="9485" max="9485" width="9" style="248" bestFit="1" customWidth="1"/>
    <col min="9486" max="9486" width="12.7109375" style="248" bestFit="1" customWidth="1"/>
    <col min="9487" max="9487" width="9" style="248" bestFit="1" customWidth="1"/>
    <col min="9488" max="9730" width="9.28515625" style="248"/>
    <col min="9731" max="9731" width="10.5703125" style="248" bestFit="1" customWidth="1"/>
    <col min="9732" max="9732" width="12.5703125" style="248" bestFit="1" customWidth="1"/>
    <col min="9733" max="9733" width="13.28515625" style="248" bestFit="1" customWidth="1"/>
    <col min="9734" max="9734" width="13.140625" style="248" bestFit="1" customWidth="1"/>
    <col min="9735" max="9735" width="13.42578125" style="248" bestFit="1" customWidth="1"/>
    <col min="9736" max="9736" width="14.28515625" style="248" bestFit="1" customWidth="1"/>
    <col min="9737" max="9738" width="9" style="248" bestFit="1" customWidth="1"/>
    <col min="9739" max="9739" width="12.5703125" style="248" bestFit="1" customWidth="1"/>
    <col min="9740" max="9740" width="12.140625" style="248" bestFit="1" customWidth="1"/>
    <col min="9741" max="9741" width="9" style="248" bestFit="1" customWidth="1"/>
    <col min="9742" max="9742" width="12.7109375" style="248" bestFit="1" customWidth="1"/>
    <col min="9743" max="9743" width="9" style="248" bestFit="1" customWidth="1"/>
    <col min="9744" max="9986" width="9.28515625" style="248"/>
    <col min="9987" max="9987" width="10.5703125" style="248" bestFit="1" customWidth="1"/>
    <col min="9988" max="9988" width="12.5703125" style="248" bestFit="1" customWidth="1"/>
    <col min="9989" max="9989" width="13.28515625" style="248" bestFit="1" customWidth="1"/>
    <col min="9990" max="9990" width="13.140625" style="248" bestFit="1" customWidth="1"/>
    <col min="9991" max="9991" width="13.42578125" style="248" bestFit="1" customWidth="1"/>
    <col min="9992" max="9992" width="14.28515625" style="248" bestFit="1" customWidth="1"/>
    <col min="9993" max="9994" width="9" style="248" bestFit="1" customWidth="1"/>
    <col min="9995" max="9995" width="12.5703125" style="248" bestFit="1" customWidth="1"/>
    <col min="9996" max="9996" width="12.140625" style="248" bestFit="1" customWidth="1"/>
    <col min="9997" max="9997" width="9" style="248" bestFit="1" customWidth="1"/>
    <col min="9998" max="9998" width="12.7109375" style="248" bestFit="1" customWidth="1"/>
    <col min="9999" max="9999" width="9" style="248" bestFit="1" customWidth="1"/>
    <col min="10000" max="10242" width="9.28515625" style="248"/>
    <col min="10243" max="10243" width="10.5703125" style="248" bestFit="1" customWidth="1"/>
    <col min="10244" max="10244" width="12.5703125" style="248" bestFit="1" customWidth="1"/>
    <col min="10245" max="10245" width="13.28515625" style="248" bestFit="1" customWidth="1"/>
    <col min="10246" max="10246" width="13.140625" style="248" bestFit="1" customWidth="1"/>
    <col min="10247" max="10247" width="13.42578125" style="248" bestFit="1" customWidth="1"/>
    <col min="10248" max="10248" width="14.28515625" style="248" bestFit="1" customWidth="1"/>
    <col min="10249" max="10250" width="9" style="248" bestFit="1" customWidth="1"/>
    <col min="10251" max="10251" width="12.5703125" style="248" bestFit="1" customWidth="1"/>
    <col min="10252" max="10252" width="12.140625" style="248" bestFit="1" customWidth="1"/>
    <col min="10253" max="10253" width="9" style="248" bestFit="1" customWidth="1"/>
    <col min="10254" max="10254" width="12.7109375" style="248" bestFit="1" customWidth="1"/>
    <col min="10255" max="10255" width="9" style="248" bestFit="1" customWidth="1"/>
    <col min="10256" max="10498" width="9.28515625" style="248"/>
    <col min="10499" max="10499" width="10.5703125" style="248" bestFit="1" customWidth="1"/>
    <col min="10500" max="10500" width="12.5703125" style="248" bestFit="1" customWidth="1"/>
    <col min="10501" max="10501" width="13.28515625" style="248" bestFit="1" customWidth="1"/>
    <col min="10502" max="10502" width="13.140625" style="248" bestFit="1" customWidth="1"/>
    <col min="10503" max="10503" width="13.42578125" style="248" bestFit="1" customWidth="1"/>
    <col min="10504" max="10504" width="14.28515625" style="248" bestFit="1" customWidth="1"/>
    <col min="10505" max="10506" width="9" style="248" bestFit="1" customWidth="1"/>
    <col min="10507" max="10507" width="12.5703125" style="248" bestFit="1" customWidth="1"/>
    <col min="10508" max="10508" width="12.140625" style="248" bestFit="1" customWidth="1"/>
    <col min="10509" max="10509" width="9" style="248" bestFit="1" customWidth="1"/>
    <col min="10510" max="10510" width="12.7109375" style="248" bestFit="1" customWidth="1"/>
    <col min="10511" max="10511" width="9" style="248" bestFit="1" customWidth="1"/>
    <col min="10512" max="10754" width="9.28515625" style="248"/>
    <col min="10755" max="10755" width="10.5703125" style="248" bestFit="1" customWidth="1"/>
    <col min="10756" max="10756" width="12.5703125" style="248" bestFit="1" customWidth="1"/>
    <col min="10757" max="10757" width="13.28515625" style="248" bestFit="1" customWidth="1"/>
    <col min="10758" max="10758" width="13.140625" style="248" bestFit="1" customWidth="1"/>
    <col min="10759" max="10759" width="13.42578125" style="248" bestFit="1" customWidth="1"/>
    <col min="10760" max="10760" width="14.28515625" style="248" bestFit="1" customWidth="1"/>
    <col min="10761" max="10762" width="9" style="248" bestFit="1" customWidth="1"/>
    <col min="10763" max="10763" width="12.5703125" style="248" bestFit="1" customWidth="1"/>
    <col min="10764" max="10764" width="12.140625" style="248" bestFit="1" customWidth="1"/>
    <col min="10765" max="10765" width="9" style="248" bestFit="1" customWidth="1"/>
    <col min="10766" max="10766" width="12.7109375" style="248" bestFit="1" customWidth="1"/>
    <col min="10767" max="10767" width="9" style="248" bestFit="1" customWidth="1"/>
    <col min="10768" max="11010" width="9.28515625" style="248"/>
    <col min="11011" max="11011" width="10.5703125" style="248" bestFit="1" customWidth="1"/>
    <col min="11012" max="11012" width="12.5703125" style="248" bestFit="1" customWidth="1"/>
    <col min="11013" max="11013" width="13.28515625" style="248" bestFit="1" customWidth="1"/>
    <col min="11014" max="11014" width="13.140625" style="248" bestFit="1" customWidth="1"/>
    <col min="11015" max="11015" width="13.42578125" style="248" bestFit="1" customWidth="1"/>
    <col min="11016" max="11016" width="14.28515625" style="248" bestFit="1" customWidth="1"/>
    <col min="11017" max="11018" width="9" style="248" bestFit="1" customWidth="1"/>
    <col min="11019" max="11019" width="12.5703125" style="248" bestFit="1" customWidth="1"/>
    <col min="11020" max="11020" width="12.140625" style="248" bestFit="1" customWidth="1"/>
    <col min="11021" max="11021" width="9" style="248" bestFit="1" customWidth="1"/>
    <col min="11022" max="11022" width="12.7109375" style="248" bestFit="1" customWidth="1"/>
    <col min="11023" max="11023" width="9" style="248" bestFit="1" customWidth="1"/>
    <col min="11024" max="11266" width="9.28515625" style="248"/>
    <col min="11267" max="11267" width="10.5703125" style="248" bestFit="1" customWidth="1"/>
    <col min="11268" max="11268" width="12.5703125" style="248" bestFit="1" customWidth="1"/>
    <col min="11269" max="11269" width="13.28515625" style="248" bestFit="1" customWidth="1"/>
    <col min="11270" max="11270" width="13.140625" style="248" bestFit="1" customWidth="1"/>
    <col min="11271" max="11271" width="13.42578125" style="248" bestFit="1" customWidth="1"/>
    <col min="11272" max="11272" width="14.28515625" style="248" bestFit="1" customWidth="1"/>
    <col min="11273" max="11274" width="9" style="248" bestFit="1" customWidth="1"/>
    <col min="11275" max="11275" width="12.5703125" style="248" bestFit="1" customWidth="1"/>
    <col min="11276" max="11276" width="12.140625" style="248" bestFit="1" customWidth="1"/>
    <col min="11277" max="11277" width="9" style="248" bestFit="1" customWidth="1"/>
    <col min="11278" max="11278" width="12.7109375" style="248" bestFit="1" customWidth="1"/>
    <col min="11279" max="11279" width="9" style="248" bestFit="1" customWidth="1"/>
    <col min="11280" max="11522" width="9.28515625" style="248"/>
    <col min="11523" max="11523" width="10.5703125" style="248" bestFit="1" customWidth="1"/>
    <col min="11524" max="11524" width="12.5703125" style="248" bestFit="1" customWidth="1"/>
    <col min="11525" max="11525" width="13.28515625" style="248" bestFit="1" customWidth="1"/>
    <col min="11526" max="11526" width="13.140625" style="248" bestFit="1" customWidth="1"/>
    <col min="11527" max="11527" width="13.42578125" style="248" bestFit="1" customWidth="1"/>
    <col min="11528" max="11528" width="14.28515625" style="248" bestFit="1" customWidth="1"/>
    <col min="11529" max="11530" width="9" style="248" bestFit="1" customWidth="1"/>
    <col min="11531" max="11531" width="12.5703125" style="248" bestFit="1" customWidth="1"/>
    <col min="11532" max="11532" width="12.140625" style="248" bestFit="1" customWidth="1"/>
    <col min="11533" max="11533" width="9" style="248" bestFit="1" customWidth="1"/>
    <col min="11534" max="11534" width="12.7109375" style="248" bestFit="1" customWidth="1"/>
    <col min="11535" max="11535" width="9" style="248" bestFit="1" customWidth="1"/>
    <col min="11536" max="11778" width="9.28515625" style="248"/>
    <col min="11779" max="11779" width="10.5703125" style="248" bestFit="1" customWidth="1"/>
    <col min="11780" max="11780" width="12.5703125" style="248" bestFit="1" customWidth="1"/>
    <col min="11781" max="11781" width="13.28515625" style="248" bestFit="1" customWidth="1"/>
    <col min="11782" max="11782" width="13.140625" style="248" bestFit="1" customWidth="1"/>
    <col min="11783" max="11783" width="13.42578125" style="248" bestFit="1" customWidth="1"/>
    <col min="11784" max="11784" width="14.28515625" style="248" bestFit="1" customWidth="1"/>
    <col min="11785" max="11786" width="9" style="248" bestFit="1" customWidth="1"/>
    <col min="11787" max="11787" width="12.5703125" style="248" bestFit="1" customWidth="1"/>
    <col min="11788" max="11788" width="12.140625" style="248" bestFit="1" customWidth="1"/>
    <col min="11789" max="11789" width="9" style="248" bestFit="1" customWidth="1"/>
    <col min="11790" max="11790" width="12.7109375" style="248" bestFit="1" customWidth="1"/>
    <col min="11791" max="11791" width="9" style="248" bestFit="1" customWidth="1"/>
    <col min="11792" max="12034" width="9.28515625" style="248"/>
    <col min="12035" max="12035" width="10.5703125" style="248" bestFit="1" customWidth="1"/>
    <col min="12036" max="12036" width="12.5703125" style="248" bestFit="1" customWidth="1"/>
    <col min="12037" max="12037" width="13.28515625" style="248" bestFit="1" customWidth="1"/>
    <col min="12038" max="12038" width="13.140625" style="248" bestFit="1" customWidth="1"/>
    <col min="12039" max="12039" width="13.42578125" style="248" bestFit="1" customWidth="1"/>
    <col min="12040" max="12040" width="14.28515625" style="248" bestFit="1" customWidth="1"/>
    <col min="12041" max="12042" width="9" style="248" bestFit="1" customWidth="1"/>
    <col min="12043" max="12043" width="12.5703125" style="248" bestFit="1" customWidth="1"/>
    <col min="12044" max="12044" width="12.140625" style="248" bestFit="1" customWidth="1"/>
    <col min="12045" max="12045" width="9" style="248" bestFit="1" customWidth="1"/>
    <col min="12046" max="12046" width="12.7109375" style="248" bestFit="1" customWidth="1"/>
    <col min="12047" max="12047" width="9" style="248" bestFit="1" customWidth="1"/>
    <col min="12048" max="12290" width="9.28515625" style="248"/>
    <col min="12291" max="12291" width="10.5703125" style="248" bestFit="1" customWidth="1"/>
    <col min="12292" max="12292" width="12.5703125" style="248" bestFit="1" customWidth="1"/>
    <col min="12293" max="12293" width="13.28515625" style="248" bestFit="1" customWidth="1"/>
    <col min="12294" max="12294" width="13.140625" style="248" bestFit="1" customWidth="1"/>
    <col min="12295" max="12295" width="13.42578125" style="248" bestFit="1" customWidth="1"/>
    <col min="12296" max="12296" width="14.28515625" style="248" bestFit="1" customWidth="1"/>
    <col min="12297" max="12298" width="9" style="248" bestFit="1" customWidth="1"/>
    <col min="12299" max="12299" width="12.5703125" style="248" bestFit="1" customWidth="1"/>
    <col min="12300" max="12300" width="12.140625" style="248" bestFit="1" customWidth="1"/>
    <col min="12301" max="12301" width="9" style="248" bestFit="1" customWidth="1"/>
    <col min="12302" max="12302" width="12.7109375" style="248" bestFit="1" customWidth="1"/>
    <col min="12303" max="12303" width="9" style="248" bestFit="1" customWidth="1"/>
    <col min="12304" max="12546" width="9.28515625" style="248"/>
    <col min="12547" max="12547" width="10.5703125" style="248" bestFit="1" customWidth="1"/>
    <col min="12548" max="12548" width="12.5703125" style="248" bestFit="1" customWidth="1"/>
    <col min="12549" max="12549" width="13.28515625" style="248" bestFit="1" customWidth="1"/>
    <col min="12550" max="12550" width="13.140625" style="248" bestFit="1" customWidth="1"/>
    <col min="12551" max="12551" width="13.42578125" style="248" bestFit="1" customWidth="1"/>
    <col min="12552" max="12552" width="14.28515625" style="248" bestFit="1" customWidth="1"/>
    <col min="12553" max="12554" width="9" style="248" bestFit="1" customWidth="1"/>
    <col min="12555" max="12555" width="12.5703125" style="248" bestFit="1" customWidth="1"/>
    <col min="12556" max="12556" width="12.140625" style="248" bestFit="1" customWidth="1"/>
    <col min="12557" max="12557" width="9" style="248" bestFit="1" customWidth="1"/>
    <col min="12558" max="12558" width="12.7109375" style="248" bestFit="1" customWidth="1"/>
    <col min="12559" max="12559" width="9" style="248" bestFit="1" customWidth="1"/>
    <col min="12560" max="12802" width="9.28515625" style="248"/>
    <col min="12803" max="12803" width="10.5703125" style="248" bestFit="1" customWidth="1"/>
    <col min="12804" max="12804" width="12.5703125" style="248" bestFit="1" customWidth="1"/>
    <col min="12805" max="12805" width="13.28515625" style="248" bestFit="1" customWidth="1"/>
    <col min="12806" max="12806" width="13.140625" style="248" bestFit="1" customWidth="1"/>
    <col min="12807" max="12807" width="13.42578125" style="248" bestFit="1" customWidth="1"/>
    <col min="12808" max="12808" width="14.28515625" style="248" bestFit="1" customWidth="1"/>
    <col min="12809" max="12810" width="9" style="248" bestFit="1" customWidth="1"/>
    <col min="12811" max="12811" width="12.5703125" style="248" bestFit="1" customWidth="1"/>
    <col min="12812" max="12812" width="12.140625" style="248" bestFit="1" customWidth="1"/>
    <col min="12813" max="12813" width="9" style="248" bestFit="1" customWidth="1"/>
    <col min="12814" max="12814" width="12.7109375" style="248" bestFit="1" customWidth="1"/>
    <col min="12815" max="12815" width="9" style="248" bestFit="1" customWidth="1"/>
    <col min="12816" max="13058" width="9.28515625" style="248"/>
    <col min="13059" max="13059" width="10.5703125" style="248" bestFit="1" customWidth="1"/>
    <col min="13060" max="13060" width="12.5703125" style="248" bestFit="1" customWidth="1"/>
    <col min="13061" max="13061" width="13.28515625" style="248" bestFit="1" customWidth="1"/>
    <col min="13062" max="13062" width="13.140625" style="248" bestFit="1" customWidth="1"/>
    <col min="13063" max="13063" width="13.42578125" style="248" bestFit="1" customWidth="1"/>
    <col min="13064" max="13064" width="14.28515625" style="248" bestFit="1" customWidth="1"/>
    <col min="13065" max="13066" width="9" style="248" bestFit="1" customWidth="1"/>
    <col min="13067" max="13067" width="12.5703125" style="248" bestFit="1" customWidth="1"/>
    <col min="13068" max="13068" width="12.140625" style="248" bestFit="1" customWidth="1"/>
    <col min="13069" max="13069" width="9" style="248" bestFit="1" customWidth="1"/>
    <col min="13070" max="13070" width="12.7109375" style="248" bestFit="1" customWidth="1"/>
    <col min="13071" max="13071" width="9" style="248" bestFit="1" customWidth="1"/>
    <col min="13072" max="13314" width="9.28515625" style="248"/>
    <col min="13315" max="13315" width="10.5703125" style="248" bestFit="1" customWidth="1"/>
    <col min="13316" max="13316" width="12.5703125" style="248" bestFit="1" customWidth="1"/>
    <col min="13317" max="13317" width="13.28515625" style="248" bestFit="1" customWidth="1"/>
    <col min="13318" max="13318" width="13.140625" style="248" bestFit="1" customWidth="1"/>
    <col min="13319" max="13319" width="13.42578125" style="248" bestFit="1" customWidth="1"/>
    <col min="13320" max="13320" width="14.28515625" style="248" bestFit="1" customWidth="1"/>
    <col min="13321" max="13322" width="9" style="248" bestFit="1" customWidth="1"/>
    <col min="13323" max="13323" width="12.5703125" style="248" bestFit="1" customWidth="1"/>
    <col min="13324" max="13324" width="12.140625" style="248" bestFit="1" customWidth="1"/>
    <col min="13325" max="13325" width="9" style="248" bestFit="1" customWidth="1"/>
    <col min="13326" max="13326" width="12.7109375" style="248" bestFit="1" customWidth="1"/>
    <col min="13327" max="13327" width="9" style="248" bestFit="1" customWidth="1"/>
    <col min="13328" max="13570" width="9.28515625" style="248"/>
    <col min="13571" max="13571" width="10.5703125" style="248" bestFit="1" customWidth="1"/>
    <col min="13572" max="13572" width="12.5703125" style="248" bestFit="1" customWidth="1"/>
    <col min="13573" max="13573" width="13.28515625" style="248" bestFit="1" customWidth="1"/>
    <col min="13574" max="13574" width="13.140625" style="248" bestFit="1" customWidth="1"/>
    <col min="13575" max="13575" width="13.42578125" style="248" bestFit="1" customWidth="1"/>
    <col min="13576" max="13576" width="14.28515625" style="248" bestFit="1" customWidth="1"/>
    <col min="13577" max="13578" width="9" style="248" bestFit="1" customWidth="1"/>
    <col min="13579" max="13579" width="12.5703125" style="248" bestFit="1" customWidth="1"/>
    <col min="13580" max="13580" width="12.140625" style="248" bestFit="1" customWidth="1"/>
    <col min="13581" max="13581" width="9" style="248" bestFit="1" customWidth="1"/>
    <col min="13582" max="13582" width="12.7109375" style="248" bestFit="1" customWidth="1"/>
    <col min="13583" max="13583" width="9" style="248" bestFit="1" customWidth="1"/>
    <col min="13584" max="13826" width="9.28515625" style="248"/>
    <col min="13827" max="13827" width="10.5703125" style="248" bestFit="1" customWidth="1"/>
    <col min="13828" max="13828" width="12.5703125" style="248" bestFit="1" customWidth="1"/>
    <col min="13829" max="13829" width="13.28515625" style="248" bestFit="1" customWidth="1"/>
    <col min="13830" max="13830" width="13.140625" style="248" bestFit="1" customWidth="1"/>
    <col min="13831" max="13831" width="13.42578125" style="248" bestFit="1" customWidth="1"/>
    <col min="13832" max="13832" width="14.28515625" style="248" bestFit="1" customWidth="1"/>
    <col min="13833" max="13834" width="9" style="248" bestFit="1" customWidth="1"/>
    <col min="13835" max="13835" width="12.5703125" style="248" bestFit="1" customWidth="1"/>
    <col min="13836" max="13836" width="12.140625" style="248" bestFit="1" customWidth="1"/>
    <col min="13837" max="13837" width="9" style="248" bestFit="1" customWidth="1"/>
    <col min="13838" max="13838" width="12.7109375" style="248" bestFit="1" customWidth="1"/>
    <col min="13839" max="13839" width="9" style="248" bestFit="1" customWidth="1"/>
    <col min="13840" max="14082" width="9.28515625" style="248"/>
    <col min="14083" max="14083" width="10.5703125" style="248" bestFit="1" customWidth="1"/>
    <col min="14084" max="14084" width="12.5703125" style="248" bestFit="1" customWidth="1"/>
    <col min="14085" max="14085" width="13.28515625" style="248" bestFit="1" customWidth="1"/>
    <col min="14086" max="14086" width="13.140625" style="248" bestFit="1" customWidth="1"/>
    <col min="14087" max="14087" width="13.42578125" style="248" bestFit="1" customWidth="1"/>
    <col min="14088" max="14088" width="14.28515625" style="248" bestFit="1" customWidth="1"/>
    <col min="14089" max="14090" width="9" style="248" bestFit="1" customWidth="1"/>
    <col min="14091" max="14091" width="12.5703125" style="248" bestFit="1" customWidth="1"/>
    <col min="14092" max="14092" width="12.140625" style="248" bestFit="1" customWidth="1"/>
    <col min="14093" max="14093" width="9" style="248" bestFit="1" customWidth="1"/>
    <col min="14094" max="14094" width="12.7109375" style="248" bestFit="1" customWidth="1"/>
    <col min="14095" max="14095" width="9" style="248" bestFit="1" customWidth="1"/>
    <col min="14096" max="14338" width="9.28515625" style="248"/>
    <col min="14339" max="14339" width="10.5703125" style="248" bestFit="1" customWidth="1"/>
    <col min="14340" max="14340" width="12.5703125" style="248" bestFit="1" customWidth="1"/>
    <col min="14341" max="14341" width="13.28515625" style="248" bestFit="1" customWidth="1"/>
    <col min="14342" max="14342" width="13.140625" style="248" bestFit="1" customWidth="1"/>
    <col min="14343" max="14343" width="13.42578125" style="248" bestFit="1" customWidth="1"/>
    <col min="14344" max="14344" width="14.28515625" style="248" bestFit="1" customWidth="1"/>
    <col min="14345" max="14346" width="9" style="248" bestFit="1" customWidth="1"/>
    <col min="14347" max="14347" width="12.5703125" style="248" bestFit="1" customWidth="1"/>
    <col min="14348" max="14348" width="12.140625" style="248" bestFit="1" customWidth="1"/>
    <col min="14349" max="14349" width="9" style="248" bestFit="1" customWidth="1"/>
    <col min="14350" max="14350" width="12.7109375" style="248" bestFit="1" customWidth="1"/>
    <col min="14351" max="14351" width="9" style="248" bestFit="1" customWidth="1"/>
    <col min="14352" max="14594" width="9.28515625" style="248"/>
    <col min="14595" max="14595" width="10.5703125" style="248" bestFit="1" customWidth="1"/>
    <col min="14596" max="14596" width="12.5703125" style="248" bestFit="1" customWidth="1"/>
    <col min="14597" max="14597" width="13.28515625" style="248" bestFit="1" customWidth="1"/>
    <col min="14598" max="14598" width="13.140625" style="248" bestFit="1" customWidth="1"/>
    <col min="14599" max="14599" width="13.42578125" style="248" bestFit="1" customWidth="1"/>
    <col min="14600" max="14600" width="14.28515625" style="248" bestFit="1" customWidth="1"/>
    <col min="14601" max="14602" width="9" style="248" bestFit="1" customWidth="1"/>
    <col min="14603" max="14603" width="12.5703125" style="248" bestFit="1" customWidth="1"/>
    <col min="14604" max="14604" width="12.140625" style="248" bestFit="1" customWidth="1"/>
    <col min="14605" max="14605" width="9" style="248" bestFit="1" customWidth="1"/>
    <col min="14606" max="14606" width="12.7109375" style="248" bestFit="1" customWidth="1"/>
    <col min="14607" max="14607" width="9" style="248" bestFit="1" customWidth="1"/>
    <col min="14608" max="14850" width="9.28515625" style="248"/>
    <col min="14851" max="14851" width="10.5703125" style="248" bestFit="1" customWidth="1"/>
    <col min="14852" max="14852" width="12.5703125" style="248" bestFit="1" customWidth="1"/>
    <col min="14853" max="14853" width="13.28515625" style="248" bestFit="1" customWidth="1"/>
    <col min="14854" max="14854" width="13.140625" style="248" bestFit="1" customWidth="1"/>
    <col min="14855" max="14855" width="13.42578125" style="248" bestFit="1" customWidth="1"/>
    <col min="14856" max="14856" width="14.28515625" style="248" bestFit="1" customWidth="1"/>
    <col min="14857" max="14858" width="9" style="248" bestFit="1" customWidth="1"/>
    <col min="14859" max="14859" width="12.5703125" style="248" bestFit="1" customWidth="1"/>
    <col min="14860" max="14860" width="12.140625" style="248" bestFit="1" customWidth="1"/>
    <col min="14861" max="14861" width="9" style="248" bestFit="1" customWidth="1"/>
    <col min="14862" max="14862" width="12.7109375" style="248" bestFit="1" customWidth="1"/>
    <col min="14863" max="14863" width="9" style="248" bestFit="1" customWidth="1"/>
    <col min="14864" max="15106" width="9.28515625" style="248"/>
    <col min="15107" max="15107" width="10.5703125" style="248" bestFit="1" customWidth="1"/>
    <col min="15108" max="15108" width="12.5703125" style="248" bestFit="1" customWidth="1"/>
    <col min="15109" max="15109" width="13.28515625" style="248" bestFit="1" customWidth="1"/>
    <col min="15110" max="15110" width="13.140625" style="248" bestFit="1" customWidth="1"/>
    <col min="15111" max="15111" width="13.42578125" style="248" bestFit="1" customWidth="1"/>
    <col min="15112" max="15112" width="14.28515625" style="248" bestFit="1" customWidth="1"/>
    <col min="15113" max="15114" width="9" style="248" bestFit="1" customWidth="1"/>
    <col min="15115" max="15115" width="12.5703125" style="248" bestFit="1" customWidth="1"/>
    <col min="15116" max="15116" width="12.140625" style="248" bestFit="1" customWidth="1"/>
    <col min="15117" max="15117" width="9" style="248" bestFit="1" customWidth="1"/>
    <col min="15118" max="15118" width="12.7109375" style="248" bestFit="1" customWidth="1"/>
    <col min="15119" max="15119" width="9" style="248" bestFit="1" customWidth="1"/>
    <col min="15120" max="15362" width="9.28515625" style="248"/>
    <col min="15363" max="15363" width="10.5703125" style="248" bestFit="1" customWidth="1"/>
    <col min="15364" max="15364" width="12.5703125" style="248" bestFit="1" customWidth="1"/>
    <col min="15365" max="15365" width="13.28515625" style="248" bestFit="1" customWidth="1"/>
    <col min="15366" max="15366" width="13.140625" style="248" bestFit="1" customWidth="1"/>
    <col min="15367" max="15367" width="13.42578125" style="248" bestFit="1" customWidth="1"/>
    <col min="15368" max="15368" width="14.28515625" style="248" bestFit="1" customWidth="1"/>
    <col min="15369" max="15370" width="9" style="248" bestFit="1" customWidth="1"/>
    <col min="15371" max="15371" width="12.5703125" style="248" bestFit="1" customWidth="1"/>
    <col min="15372" max="15372" width="12.140625" style="248" bestFit="1" customWidth="1"/>
    <col min="15373" max="15373" width="9" style="248" bestFit="1" customWidth="1"/>
    <col min="15374" max="15374" width="12.7109375" style="248" bestFit="1" customWidth="1"/>
    <col min="15375" max="15375" width="9" style="248" bestFit="1" customWidth="1"/>
    <col min="15376" max="15618" width="9.28515625" style="248"/>
    <col min="15619" max="15619" width="10.5703125" style="248" bestFit="1" customWidth="1"/>
    <col min="15620" max="15620" width="12.5703125" style="248" bestFit="1" customWidth="1"/>
    <col min="15621" max="15621" width="13.28515625" style="248" bestFit="1" customWidth="1"/>
    <col min="15622" max="15622" width="13.140625" style="248" bestFit="1" customWidth="1"/>
    <col min="15623" max="15623" width="13.42578125" style="248" bestFit="1" customWidth="1"/>
    <col min="15624" max="15624" width="14.28515625" style="248" bestFit="1" customWidth="1"/>
    <col min="15625" max="15626" width="9" style="248" bestFit="1" customWidth="1"/>
    <col min="15627" max="15627" width="12.5703125" style="248" bestFit="1" customWidth="1"/>
    <col min="15628" max="15628" width="12.140625" style="248" bestFit="1" customWidth="1"/>
    <col min="15629" max="15629" width="9" style="248" bestFit="1" customWidth="1"/>
    <col min="15630" max="15630" width="12.7109375" style="248" bestFit="1" customWidth="1"/>
    <col min="15631" max="15631" width="9" style="248" bestFit="1" customWidth="1"/>
    <col min="15632" max="15874" width="9.28515625" style="248"/>
    <col min="15875" max="15875" width="10.5703125" style="248" bestFit="1" customWidth="1"/>
    <col min="15876" max="15876" width="12.5703125" style="248" bestFit="1" customWidth="1"/>
    <col min="15877" max="15877" width="13.28515625" style="248" bestFit="1" customWidth="1"/>
    <col min="15878" max="15878" width="13.140625" style="248" bestFit="1" customWidth="1"/>
    <col min="15879" max="15879" width="13.42578125" style="248" bestFit="1" customWidth="1"/>
    <col min="15880" max="15880" width="14.28515625" style="248" bestFit="1" customWidth="1"/>
    <col min="15881" max="15882" width="9" style="248" bestFit="1" customWidth="1"/>
    <col min="15883" max="15883" width="12.5703125" style="248" bestFit="1" customWidth="1"/>
    <col min="15884" max="15884" width="12.140625" style="248" bestFit="1" customWidth="1"/>
    <col min="15885" max="15885" width="9" style="248" bestFit="1" customWidth="1"/>
    <col min="15886" max="15886" width="12.7109375" style="248" bestFit="1" customWidth="1"/>
    <col min="15887" max="15887" width="9" style="248" bestFit="1" customWidth="1"/>
    <col min="15888" max="16130" width="9.28515625" style="248"/>
    <col min="16131" max="16131" width="10.5703125" style="248" bestFit="1" customWidth="1"/>
    <col min="16132" max="16132" width="12.5703125" style="248" bestFit="1" customWidth="1"/>
    <col min="16133" max="16133" width="13.28515625" style="248" bestFit="1" customWidth="1"/>
    <col min="16134" max="16134" width="13.140625" style="248" bestFit="1" customWidth="1"/>
    <col min="16135" max="16135" width="13.42578125" style="248" bestFit="1" customWidth="1"/>
    <col min="16136" max="16136" width="14.28515625" style="248" bestFit="1" customWidth="1"/>
    <col min="16137" max="16138" width="9" style="248" bestFit="1" customWidth="1"/>
    <col min="16139" max="16139" width="12.5703125" style="248" bestFit="1" customWidth="1"/>
    <col min="16140" max="16140" width="12.140625" style="248" bestFit="1" customWidth="1"/>
    <col min="16141" max="16141" width="9" style="248" bestFit="1" customWidth="1"/>
    <col min="16142" max="16142" width="12.7109375" style="248" bestFit="1" customWidth="1"/>
    <col min="16143" max="16143" width="9" style="248" bestFit="1" customWidth="1"/>
    <col min="16144" max="16384" width="9.28515625" style="248"/>
  </cols>
  <sheetData>
    <row r="1" spans="1:25" ht="23.25" customHeight="1" thickBot="1">
      <c r="A1" s="316" t="s">
        <v>1238</v>
      </c>
      <c r="B1" s="316"/>
      <c r="C1" s="316"/>
      <c r="D1" s="316"/>
      <c r="E1" s="316"/>
      <c r="F1" s="316"/>
      <c r="G1" s="316"/>
      <c r="H1" s="316"/>
      <c r="I1" s="316"/>
      <c r="J1" s="316"/>
      <c r="K1" s="316"/>
      <c r="L1" s="316"/>
      <c r="M1" s="316"/>
      <c r="N1" s="316"/>
      <c r="O1" s="316"/>
      <c r="P1" s="247"/>
      <c r="Q1" s="247"/>
      <c r="R1" s="247"/>
      <c r="S1" s="247"/>
      <c r="T1" s="247"/>
      <c r="U1" s="247"/>
      <c r="V1" s="247"/>
      <c r="W1" s="247"/>
      <c r="X1" s="247"/>
      <c r="Y1" s="247"/>
    </row>
    <row r="2" spans="1:25">
      <c r="A2" s="248" t="s">
        <v>108</v>
      </c>
      <c r="B2" s="318" t="s">
        <v>181</v>
      </c>
      <c r="C2" s="318"/>
      <c r="D2" s="318"/>
      <c r="E2" s="318"/>
      <c r="F2" s="318"/>
      <c r="G2" s="318"/>
      <c r="H2" s="318"/>
      <c r="I2" s="318"/>
      <c r="J2" s="318"/>
      <c r="K2" s="318"/>
      <c r="L2" s="146"/>
      <c r="M2" s="314" t="s">
        <v>189</v>
      </c>
      <c r="N2" s="314"/>
      <c r="O2" s="314"/>
      <c r="P2" s="314"/>
      <c r="Q2" s="314"/>
      <c r="R2" s="314"/>
      <c r="S2" s="314"/>
      <c r="T2" s="314"/>
      <c r="U2" s="314"/>
      <c r="V2" s="314"/>
      <c r="W2" s="314"/>
      <c r="X2" s="314"/>
      <c r="Y2" s="314"/>
    </row>
    <row r="3" spans="1:25">
      <c r="A3" s="248" t="s">
        <v>29</v>
      </c>
      <c r="B3" s="315" t="s">
        <v>238</v>
      </c>
      <c r="C3" s="315"/>
      <c r="D3" s="315"/>
      <c r="E3" s="315"/>
      <c r="F3" s="315"/>
      <c r="G3" s="315"/>
      <c r="H3" s="315"/>
      <c r="I3" s="315"/>
      <c r="J3" s="315"/>
      <c r="K3" s="315"/>
      <c r="L3" s="249"/>
      <c r="M3" s="315" t="s">
        <v>195</v>
      </c>
      <c r="N3" s="315"/>
      <c r="O3" s="315"/>
      <c r="P3" s="315"/>
      <c r="Q3" s="315"/>
      <c r="R3" s="315"/>
      <c r="S3" s="315"/>
      <c r="T3" s="315"/>
      <c r="U3" s="315"/>
      <c r="V3" s="315"/>
      <c r="W3" s="315"/>
      <c r="X3" s="315"/>
      <c r="Y3" s="315"/>
    </row>
    <row r="4" spans="1:25">
      <c r="A4" s="250" t="s">
        <v>942</v>
      </c>
      <c r="B4" s="251" t="s">
        <v>1024</v>
      </c>
      <c r="C4" s="251" t="s">
        <v>1025</v>
      </c>
      <c r="D4" s="251" t="s">
        <v>1026</v>
      </c>
      <c r="E4" s="251" t="s">
        <v>1027</v>
      </c>
      <c r="F4" s="251" t="s">
        <v>1028</v>
      </c>
      <c r="G4" s="251" t="s">
        <v>1029</v>
      </c>
      <c r="H4" s="251" t="s">
        <v>1030</v>
      </c>
      <c r="I4" s="251" t="s">
        <v>1031</v>
      </c>
      <c r="J4" s="251" t="s">
        <v>1032</v>
      </c>
      <c r="K4" s="251" t="s">
        <v>1033</v>
      </c>
      <c r="L4" s="251"/>
      <c r="M4" s="251" t="s">
        <v>1034</v>
      </c>
      <c r="N4" s="251" t="s">
        <v>1035</v>
      </c>
      <c r="O4" s="251" t="s">
        <v>1036</v>
      </c>
      <c r="P4" s="251" t="s">
        <v>1037</v>
      </c>
      <c r="Q4" s="251" t="s">
        <v>1038</v>
      </c>
      <c r="R4" s="251" t="s">
        <v>1039</v>
      </c>
      <c r="S4" s="251" t="s">
        <v>1040</v>
      </c>
      <c r="T4" s="251" t="s">
        <v>1041</v>
      </c>
      <c r="U4" s="251" t="s">
        <v>1042</v>
      </c>
      <c r="V4" s="251" t="s">
        <v>1043</v>
      </c>
      <c r="W4" s="251" t="s">
        <v>1044</v>
      </c>
      <c r="X4" s="251" t="s">
        <v>1045</v>
      </c>
      <c r="Y4" s="251" t="s">
        <v>1046</v>
      </c>
    </row>
    <row r="5" spans="1:25">
      <c r="A5" s="252" t="s">
        <v>935</v>
      </c>
      <c r="B5" s="253"/>
      <c r="C5" s="253"/>
      <c r="D5" s="253"/>
      <c r="E5" s="253"/>
      <c r="F5" s="253"/>
      <c r="H5" s="253"/>
      <c r="I5" s="253"/>
      <c r="J5" s="253"/>
      <c r="K5" s="253"/>
      <c r="L5" s="253"/>
    </row>
    <row r="6" spans="1:25" ht="14.25">
      <c r="A6" s="254" t="s">
        <v>1204</v>
      </c>
      <c r="B6" s="254">
        <v>50.82</v>
      </c>
      <c r="C6" s="254">
        <v>50.85</v>
      </c>
      <c r="D6" s="254">
        <v>51.64</v>
      </c>
      <c r="E6" s="254">
        <v>50.57</v>
      </c>
      <c r="F6" s="254">
        <v>51.52</v>
      </c>
      <c r="G6" s="254">
        <v>51.13</v>
      </c>
      <c r="H6" s="254">
        <v>50.11</v>
      </c>
      <c r="I6" s="254">
        <v>50.96</v>
      </c>
      <c r="J6" s="254">
        <v>51.14</v>
      </c>
      <c r="K6" s="254">
        <v>51.33</v>
      </c>
      <c r="L6" s="254"/>
      <c r="M6" s="254">
        <v>50.27</v>
      </c>
      <c r="N6" s="254">
        <v>52.05</v>
      </c>
      <c r="O6" s="254">
        <v>51.22</v>
      </c>
      <c r="P6" s="254">
        <v>52.22</v>
      </c>
      <c r="Q6" s="254">
        <v>51.37</v>
      </c>
      <c r="R6" s="254">
        <v>50.55</v>
      </c>
      <c r="S6" s="254">
        <v>51.68</v>
      </c>
      <c r="T6" s="254">
        <v>52.22</v>
      </c>
      <c r="U6" s="254">
        <v>50.87</v>
      </c>
      <c r="V6" s="254">
        <v>50.54</v>
      </c>
      <c r="W6" s="254">
        <v>51.96</v>
      </c>
      <c r="X6" s="254">
        <v>50.44</v>
      </c>
      <c r="Y6" s="254">
        <v>50.42</v>
      </c>
    </row>
    <row r="7" spans="1:25" ht="14.25">
      <c r="A7" s="254" t="s">
        <v>1205</v>
      </c>
      <c r="B7" s="254">
        <v>0.05</v>
      </c>
      <c r="C7" s="254">
        <v>0.08</v>
      </c>
      <c r="D7" s="254">
        <v>0.06</v>
      </c>
      <c r="E7" s="254">
        <v>0.08</v>
      </c>
      <c r="F7" s="254">
        <v>0.04</v>
      </c>
      <c r="G7" s="254">
        <v>0.05</v>
      </c>
      <c r="H7" s="254">
        <v>0.06</v>
      </c>
      <c r="I7" s="254">
        <v>7.0000000000000007E-2</v>
      </c>
      <c r="J7" s="254">
        <v>7.0000000000000007E-2</v>
      </c>
      <c r="K7" s="254">
        <v>0.04</v>
      </c>
      <c r="L7" s="254"/>
      <c r="M7" s="254">
        <v>0.09</v>
      </c>
      <c r="N7" s="254">
        <v>7.0000000000000007E-2</v>
      </c>
      <c r="O7" s="254">
        <v>0.12</v>
      </c>
      <c r="P7" s="254">
        <v>0.05</v>
      </c>
      <c r="Q7" s="254">
        <v>0.11</v>
      </c>
      <c r="R7" s="254">
        <v>0.11</v>
      </c>
      <c r="S7" s="254">
        <v>0.09</v>
      </c>
      <c r="T7" s="254">
        <v>0.06</v>
      </c>
      <c r="U7" s="254">
        <v>0.11</v>
      </c>
      <c r="V7" s="254">
        <v>0.09</v>
      </c>
      <c r="W7" s="254">
        <v>0.06</v>
      </c>
      <c r="X7" s="254">
        <v>0.09</v>
      </c>
      <c r="Y7" s="254">
        <v>0.09</v>
      </c>
    </row>
    <row r="8" spans="1:25" ht="14.25">
      <c r="A8" s="254" t="s">
        <v>1206</v>
      </c>
      <c r="B8" s="254">
        <v>6.85</v>
      </c>
      <c r="C8" s="254">
        <v>7.2</v>
      </c>
      <c r="D8" s="254">
        <v>6.02</v>
      </c>
      <c r="E8" s="254">
        <v>7.33</v>
      </c>
      <c r="F8" s="254">
        <v>5.6</v>
      </c>
      <c r="G8" s="254">
        <v>6.25</v>
      </c>
      <c r="H8" s="254">
        <v>7.54</v>
      </c>
      <c r="I8" s="254">
        <v>6.72</v>
      </c>
      <c r="J8" s="254">
        <v>6.52</v>
      </c>
      <c r="K8" s="254">
        <v>6.28</v>
      </c>
      <c r="L8" s="254"/>
      <c r="M8" s="254">
        <v>9.68</v>
      </c>
      <c r="N8" s="254">
        <v>6.81</v>
      </c>
      <c r="O8" s="254">
        <v>8.69</v>
      </c>
      <c r="P8" s="254">
        <v>6.83</v>
      </c>
      <c r="Q8" s="254">
        <v>8.64</v>
      </c>
      <c r="R8" s="254">
        <v>9.36</v>
      </c>
      <c r="S8" s="254">
        <v>8.31</v>
      </c>
      <c r="T8" s="254">
        <v>6.92</v>
      </c>
      <c r="U8" s="254">
        <v>9.66</v>
      </c>
      <c r="V8" s="254">
        <v>9.52</v>
      </c>
      <c r="W8" s="254">
        <v>7.01</v>
      </c>
      <c r="X8" s="254">
        <v>9.7899999999999991</v>
      </c>
      <c r="Y8" s="254">
        <v>9.91</v>
      </c>
    </row>
    <row r="9" spans="1:25" ht="14.25">
      <c r="A9" s="254" t="s">
        <v>1223</v>
      </c>
      <c r="B9" s="255" t="s">
        <v>936</v>
      </c>
      <c r="C9" s="254">
        <v>0.04</v>
      </c>
      <c r="D9" s="254">
        <v>0.03</v>
      </c>
      <c r="E9" s="255" t="s">
        <v>936</v>
      </c>
      <c r="F9" s="255" t="s">
        <v>936</v>
      </c>
      <c r="G9" s="254">
        <v>0.01</v>
      </c>
      <c r="H9" s="254">
        <v>0.02</v>
      </c>
      <c r="I9" s="255" t="s">
        <v>936</v>
      </c>
      <c r="J9" s="254">
        <v>0.02</v>
      </c>
      <c r="K9" s="254">
        <v>0.01</v>
      </c>
      <c r="L9" s="254"/>
      <c r="M9" s="254">
        <v>0.02</v>
      </c>
      <c r="N9" s="254">
        <v>0.03</v>
      </c>
      <c r="O9" s="254">
        <v>0.03</v>
      </c>
      <c r="P9" s="255" t="s">
        <v>936</v>
      </c>
      <c r="Q9" s="254">
        <v>0.02</v>
      </c>
      <c r="R9" s="254">
        <v>0.01</v>
      </c>
      <c r="S9" s="255" t="s">
        <v>936</v>
      </c>
      <c r="T9" s="254">
        <v>0.01</v>
      </c>
      <c r="U9" s="254">
        <v>0.01</v>
      </c>
      <c r="V9" s="254">
        <v>0.02</v>
      </c>
      <c r="W9" s="255" t="s">
        <v>936</v>
      </c>
      <c r="X9" s="255" t="s">
        <v>936</v>
      </c>
      <c r="Y9" s="255" t="s">
        <v>936</v>
      </c>
    </row>
    <row r="10" spans="1:25">
      <c r="A10" s="254" t="s">
        <v>143</v>
      </c>
      <c r="B10" s="254">
        <v>16.489999999999998</v>
      </c>
      <c r="C10" s="254">
        <v>15.71</v>
      </c>
      <c r="D10" s="254">
        <v>14.64</v>
      </c>
      <c r="E10" s="254">
        <v>16.329999999999998</v>
      </c>
      <c r="F10" s="254">
        <v>16.75</v>
      </c>
      <c r="G10" s="254">
        <v>16.47</v>
      </c>
      <c r="H10" s="254">
        <v>16.52</v>
      </c>
      <c r="I10" s="254">
        <v>16.18</v>
      </c>
      <c r="J10" s="254">
        <v>16.2</v>
      </c>
      <c r="K10" s="254">
        <v>16.29</v>
      </c>
      <c r="L10" s="254"/>
      <c r="M10" s="254">
        <v>12.01</v>
      </c>
      <c r="N10" s="254">
        <v>12.23</v>
      </c>
      <c r="O10" s="254">
        <v>11.64</v>
      </c>
      <c r="P10" s="254">
        <v>12.3</v>
      </c>
      <c r="Q10" s="254">
        <v>11.89</v>
      </c>
      <c r="R10" s="254">
        <v>11.39</v>
      </c>
      <c r="S10" s="254">
        <v>11.59</v>
      </c>
      <c r="T10" s="254">
        <v>11.93</v>
      </c>
      <c r="U10" s="254">
        <v>11.55</v>
      </c>
      <c r="V10" s="254">
        <v>11.48</v>
      </c>
      <c r="W10" s="254">
        <v>11.97</v>
      </c>
      <c r="X10" s="254">
        <v>11.34</v>
      </c>
      <c r="Y10" s="254">
        <v>11.42</v>
      </c>
    </row>
    <row r="11" spans="1:25">
      <c r="A11" s="254" t="s">
        <v>30</v>
      </c>
      <c r="B11" s="255">
        <v>0.13</v>
      </c>
      <c r="C11" s="254">
        <v>0.15</v>
      </c>
      <c r="D11" s="254">
        <v>0.12</v>
      </c>
      <c r="E11" s="255">
        <v>0.17</v>
      </c>
      <c r="F11" s="254">
        <v>0.12</v>
      </c>
      <c r="G11" s="254">
        <v>0.17</v>
      </c>
      <c r="H11" s="254">
        <v>0.16</v>
      </c>
      <c r="I11" s="255">
        <v>0.17</v>
      </c>
      <c r="J11" s="254">
        <v>0.13</v>
      </c>
      <c r="K11" s="254">
        <v>0.2</v>
      </c>
      <c r="L11" s="254"/>
      <c r="M11" s="254">
        <v>0.1</v>
      </c>
      <c r="N11" s="255">
        <v>0.11</v>
      </c>
      <c r="O11" s="254">
        <v>0.11</v>
      </c>
      <c r="P11" s="255">
        <v>0.11</v>
      </c>
      <c r="Q11" s="254">
        <v>0.09</v>
      </c>
      <c r="R11" s="254">
        <v>7.0000000000000007E-2</v>
      </c>
      <c r="S11" s="254">
        <v>0.08</v>
      </c>
      <c r="T11" s="254">
        <v>7.0000000000000007E-2</v>
      </c>
      <c r="U11" s="254">
        <v>0.11</v>
      </c>
      <c r="V11" s="254">
        <v>0.14000000000000001</v>
      </c>
      <c r="W11" s="254">
        <v>0.08</v>
      </c>
      <c r="X11" s="254">
        <v>7.0000000000000007E-2</v>
      </c>
      <c r="Y11" s="254">
        <v>0.09</v>
      </c>
    </row>
    <row r="12" spans="1:25">
      <c r="A12" s="254" t="s">
        <v>31</v>
      </c>
      <c r="B12" s="254">
        <v>25.66</v>
      </c>
      <c r="C12" s="254">
        <v>25.83</v>
      </c>
      <c r="D12" s="254">
        <v>27.08</v>
      </c>
      <c r="E12" s="254">
        <v>25.37</v>
      </c>
      <c r="F12" s="254">
        <v>25.91</v>
      </c>
      <c r="G12" s="254">
        <v>25.71</v>
      </c>
      <c r="H12" s="254">
        <v>25.33</v>
      </c>
      <c r="I12" s="254">
        <v>25.79</v>
      </c>
      <c r="J12" s="254">
        <v>25.89</v>
      </c>
      <c r="K12" s="254">
        <v>25.72</v>
      </c>
      <c r="L12" s="254"/>
      <c r="M12" s="254">
        <v>27.52</v>
      </c>
      <c r="N12" s="254">
        <v>28.58</v>
      </c>
      <c r="O12" s="254">
        <v>28.37</v>
      </c>
      <c r="P12" s="254">
        <v>28.68</v>
      </c>
      <c r="Q12" s="254">
        <v>28.45</v>
      </c>
      <c r="R12" s="254">
        <v>28.33</v>
      </c>
      <c r="S12" s="254">
        <v>28.57</v>
      </c>
      <c r="T12" s="254">
        <v>28.66</v>
      </c>
      <c r="U12" s="254">
        <v>28.16</v>
      </c>
      <c r="V12" s="254">
        <v>28.24</v>
      </c>
      <c r="W12" s="254">
        <v>28.67</v>
      </c>
      <c r="X12" s="254">
        <v>28.36</v>
      </c>
      <c r="Y12" s="254">
        <v>28.38</v>
      </c>
    </row>
    <row r="13" spans="1:25">
      <c r="A13" s="254" t="s">
        <v>32</v>
      </c>
      <c r="B13" s="254">
        <v>0.05</v>
      </c>
      <c r="C13" s="254">
        <v>0.06</v>
      </c>
      <c r="D13" s="255">
        <v>7.0000000000000007E-2</v>
      </c>
      <c r="E13" s="255">
        <v>0.05</v>
      </c>
      <c r="F13" s="255">
        <v>0.05</v>
      </c>
      <c r="G13" s="255">
        <v>0.06</v>
      </c>
      <c r="H13" s="255">
        <v>0.05</v>
      </c>
      <c r="I13" s="254">
        <v>0.05</v>
      </c>
      <c r="J13" s="255">
        <v>0.06</v>
      </c>
      <c r="K13" s="255">
        <v>0.06</v>
      </c>
      <c r="L13" s="255"/>
      <c r="M13" s="255">
        <v>0.05</v>
      </c>
      <c r="N13" s="255">
        <v>7.0000000000000007E-2</v>
      </c>
      <c r="O13" s="255">
        <v>0.04</v>
      </c>
      <c r="P13" s="254">
        <v>0.05</v>
      </c>
      <c r="Q13" s="254">
        <v>0.02</v>
      </c>
      <c r="R13" s="254">
        <v>0.05</v>
      </c>
      <c r="S13" s="254">
        <v>0.06</v>
      </c>
      <c r="T13" s="254">
        <v>0.05</v>
      </c>
      <c r="U13" s="254">
        <v>0.04</v>
      </c>
      <c r="V13" s="254">
        <v>0.04</v>
      </c>
      <c r="W13" s="254">
        <v>0.05</v>
      </c>
      <c r="X13" s="254">
        <v>0.05</v>
      </c>
      <c r="Y13" s="254">
        <v>0.04</v>
      </c>
    </row>
    <row r="14" spans="1:25" ht="14.25">
      <c r="A14" s="254" t="s">
        <v>1207</v>
      </c>
      <c r="B14" s="255" t="s">
        <v>936</v>
      </c>
      <c r="C14" s="255" t="s">
        <v>936</v>
      </c>
      <c r="D14" s="254">
        <v>0.01</v>
      </c>
      <c r="E14" s="255" t="s">
        <v>936</v>
      </c>
      <c r="F14" s="255" t="s">
        <v>936</v>
      </c>
      <c r="G14" s="255" t="s">
        <v>936</v>
      </c>
      <c r="H14" s="255" t="s">
        <v>936</v>
      </c>
      <c r="I14" s="255" t="s">
        <v>936</v>
      </c>
      <c r="J14" s="255" t="s">
        <v>936</v>
      </c>
      <c r="K14" s="254">
        <v>0.01</v>
      </c>
      <c r="L14" s="254"/>
      <c r="M14" s="255" t="s">
        <v>936</v>
      </c>
      <c r="N14" s="255" t="s">
        <v>936</v>
      </c>
      <c r="O14" s="254">
        <v>0.01</v>
      </c>
      <c r="P14" s="254">
        <v>0.01</v>
      </c>
      <c r="Q14" s="255" t="s">
        <v>936</v>
      </c>
      <c r="R14" s="254">
        <v>0.01</v>
      </c>
      <c r="S14" s="254">
        <v>0.01</v>
      </c>
      <c r="T14" s="255" t="s">
        <v>936</v>
      </c>
      <c r="U14" s="254">
        <v>0.01</v>
      </c>
      <c r="V14" s="254">
        <v>0.01</v>
      </c>
      <c r="W14" s="254">
        <v>0.01</v>
      </c>
      <c r="X14" s="254">
        <v>0.02</v>
      </c>
      <c r="Y14" s="254">
        <v>0.01</v>
      </c>
    </row>
    <row r="15" spans="1:25">
      <c r="A15" s="256"/>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row>
    <row r="16" spans="1:25">
      <c r="A16" s="254" t="s">
        <v>34</v>
      </c>
      <c r="B16" s="254">
        <v>100.05</v>
      </c>
      <c r="C16" s="254">
        <v>99.94</v>
      </c>
      <c r="D16" s="254">
        <v>99.67</v>
      </c>
      <c r="E16" s="254">
        <v>99.9</v>
      </c>
      <c r="F16" s="254">
        <v>99.99</v>
      </c>
      <c r="G16" s="254">
        <v>99.85</v>
      </c>
      <c r="H16" s="254">
        <v>99.79</v>
      </c>
      <c r="I16" s="254">
        <v>99.94</v>
      </c>
      <c r="J16" s="254">
        <v>100.03</v>
      </c>
      <c r="K16" s="254">
        <v>99.93</v>
      </c>
      <c r="L16" s="254"/>
      <c r="M16" s="254">
        <v>99.74</v>
      </c>
      <c r="N16" s="254">
        <v>99.94</v>
      </c>
      <c r="O16" s="254">
        <v>100.24</v>
      </c>
      <c r="P16" s="254">
        <v>100.26</v>
      </c>
      <c r="Q16" s="254">
        <v>100.58</v>
      </c>
      <c r="R16" s="254">
        <v>99.88</v>
      </c>
      <c r="S16" s="254">
        <v>100.38</v>
      </c>
      <c r="T16" s="254">
        <v>99.92</v>
      </c>
      <c r="U16" s="254">
        <v>100.51</v>
      </c>
      <c r="V16" s="254">
        <v>100.07</v>
      </c>
      <c r="W16" s="254">
        <v>99.82</v>
      </c>
      <c r="X16" s="254">
        <v>100.14</v>
      </c>
      <c r="Y16" s="254">
        <v>100.35</v>
      </c>
    </row>
    <row r="18" spans="1:25" ht="15">
      <c r="A18" s="248" t="s">
        <v>1209</v>
      </c>
      <c r="B18" s="254"/>
      <c r="C18" s="254"/>
      <c r="D18" s="254"/>
      <c r="E18" s="254"/>
      <c r="F18" s="254"/>
      <c r="I18" s="254"/>
      <c r="J18" s="254"/>
      <c r="K18" s="254"/>
      <c r="L18" s="254"/>
    </row>
    <row r="19" spans="1:25">
      <c r="A19" s="248" t="s">
        <v>940</v>
      </c>
      <c r="B19" s="257">
        <v>1.8365081128611516</v>
      </c>
      <c r="C19" s="257">
        <v>1.8331748422303524</v>
      </c>
      <c r="D19" s="257">
        <v>1.8570179377256213</v>
      </c>
      <c r="E19" s="257">
        <v>1.8288930158517591</v>
      </c>
      <c r="F19" s="257">
        <v>1.8645355490605384</v>
      </c>
      <c r="G19" s="257">
        <v>1.8513508071265787</v>
      </c>
      <c r="H19" s="257">
        <v>1.8174496650926129</v>
      </c>
      <c r="I19" s="257">
        <v>1.8410274269756999</v>
      </c>
      <c r="J19" s="257">
        <v>1.845610168069953</v>
      </c>
      <c r="K19" s="257">
        <v>1.8548151597633074</v>
      </c>
      <c r="L19" s="257"/>
      <c r="M19" s="257">
        <v>1.7845209269424065</v>
      </c>
      <c r="N19" s="257">
        <v>1.8448476838980701</v>
      </c>
      <c r="O19" s="257">
        <v>1.8057238511071712</v>
      </c>
      <c r="P19" s="257">
        <v>1.8453618640954228</v>
      </c>
      <c r="Q19" s="257">
        <v>1.8060776614627778</v>
      </c>
      <c r="R19" s="257">
        <v>1.7872088779587949</v>
      </c>
      <c r="S19" s="257">
        <v>1.8174572664599948</v>
      </c>
      <c r="T19" s="257">
        <v>1.847503425205296</v>
      </c>
      <c r="U19" s="257">
        <v>1.7872130441379206</v>
      </c>
      <c r="V19" s="257">
        <v>1.784391762682263</v>
      </c>
      <c r="W19" s="257">
        <v>1.8416302293495153</v>
      </c>
      <c r="X19" s="257">
        <v>1.7779679802953841</v>
      </c>
      <c r="Y19" s="257">
        <v>1.7744962839178977</v>
      </c>
    </row>
    <row r="20" spans="1:25">
      <c r="A20" s="248" t="s">
        <v>203</v>
      </c>
      <c r="B20" s="257">
        <v>0.16349188713884844</v>
      </c>
      <c r="C20" s="257">
        <v>0.16682515776964757</v>
      </c>
      <c r="D20" s="257">
        <v>0.14298206227437871</v>
      </c>
      <c r="E20" s="257">
        <v>0.17110698414824088</v>
      </c>
      <c r="F20" s="257">
        <v>0.13546445093946158</v>
      </c>
      <c r="G20" s="257">
        <v>0.14864919287342127</v>
      </c>
      <c r="H20" s="257">
        <v>0.18255033490738715</v>
      </c>
      <c r="I20" s="257">
        <v>0.15897257302430012</v>
      </c>
      <c r="J20" s="257">
        <v>0.15438983193004696</v>
      </c>
      <c r="K20" s="257">
        <v>0.14518484023669265</v>
      </c>
      <c r="L20" s="257"/>
      <c r="M20" s="257">
        <v>0.21547907305759351</v>
      </c>
      <c r="N20" s="257">
        <v>0.15515231610192992</v>
      </c>
      <c r="O20" s="257">
        <v>0.19427614889282885</v>
      </c>
      <c r="P20" s="257">
        <v>0.1546381359045772</v>
      </c>
      <c r="Q20" s="257">
        <v>0.19392233853722218</v>
      </c>
      <c r="R20" s="257">
        <v>0.21279112204120509</v>
      </c>
      <c r="S20" s="257">
        <v>0.18254273354000516</v>
      </c>
      <c r="T20" s="257">
        <v>0.15249657479470402</v>
      </c>
      <c r="U20" s="257">
        <v>0.21278695586207941</v>
      </c>
      <c r="V20" s="257">
        <v>0.21560823731773704</v>
      </c>
      <c r="W20" s="257">
        <v>0.15836977065048474</v>
      </c>
      <c r="X20" s="257">
        <v>0.22203201970461595</v>
      </c>
      <c r="Y20" s="257">
        <v>0.22550371608210229</v>
      </c>
    </row>
    <row r="21" spans="1:25">
      <c r="A21" s="248" t="s">
        <v>974</v>
      </c>
      <c r="B21" s="257">
        <f>SUM(B19:B20)</f>
        <v>2</v>
      </c>
      <c r="C21" s="257">
        <f t="shared" ref="C21:K21" si="0">SUM(C19:C20)</f>
        <v>2</v>
      </c>
      <c r="D21" s="257">
        <f t="shared" si="0"/>
        <v>2</v>
      </c>
      <c r="E21" s="257">
        <f t="shared" si="0"/>
        <v>2</v>
      </c>
      <c r="F21" s="257">
        <f t="shared" si="0"/>
        <v>2</v>
      </c>
      <c r="G21" s="257">
        <f t="shared" si="0"/>
        <v>2</v>
      </c>
      <c r="H21" s="257">
        <f t="shared" si="0"/>
        <v>2</v>
      </c>
      <c r="I21" s="257">
        <f t="shared" si="0"/>
        <v>2</v>
      </c>
      <c r="J21" s="257">
        <f t="shared" si="0"/>
        <v>2</v>
      </c>
      <c r="K21" s="257">
        <f t="shared" si="0"/>
        <v>2</v>
      </c>
      <c r="L21" s="257"/>
      <c r="M21" s="257">
        <f>SUM(M19:M20)</f>
        <v>2</v>
      </c>
      <c r="N21" s="257">
        <f t="shared" ref="N21:U21" si="1">SUM(N19:N20)</f>
        <v>2</v>
      </c>
      <c r="O21" s="257">
        <f t="shared" si="1"/>
        <v>2</v>
      </c>
      <c r="P21" s="257">
        <f t="shared" si="1"/>
        <v>2</v>
      </c>
      <c r="Q21" s="257">
        <f t="shared" si="1"/>
        <v>2</v>
      </c>
      <c r="R21" s="257">
        <f t="shared" si="1"/>
        <v>2</v>
      </c>
      <c r="S21" s="257">
        <f t="shared" si="1"/>
        <v>2</v>
      </c>
      <c r="T21" s="257">
        <f t="shared" si="1"/>
        <v>2</v>
      </c>
      <c r="U21" s="257">
        <f t="shared" si="1"/>
        <v>2</v>
      </c>
      <c r="V21" s="257">
        <f t="shared" ref="V21" si="2">SUM(V19:V20)</f>
        <v>2</v>
      </c>
      <c r="W21" s="257">
        <f t="shared" ref="W21" si="3">SUM(W19:W20)</f>
        <v>2</v>
      </c>
      <c r="X21" s="257">
        <f t="shared" ref="X21" si="4">SUM(X19:X20)</f>
        <v>2</v>
      </c>
      <c r="Y21" s="257">
        <f t="shared" ref="Y21" si="5">SUM(Y19:Y20)</f>
        <v>2</v>
      </c>
    </row>
    <row r="22" spans="1:25" ht="6.95" customHeight="1">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row>
    <row r="23" spans="1:25">
      <c r="A23" s="248" t="s">
        <v>203</v>
      </c>
      <c r="B23" s="257">
        <v>0.12825383834181281</v>
      </c>
      <c r="C23" s="257">
        <v>0.13909012049534403</v>
      </c>
      <c r="D23" s="257">
        <v>0.11216002034202516</v>
      </c>
      <c r="E23" s="257">
        <v>0.1413246944511572</v>
      </c>
      <c r="F23" s="257">
        <v>0.10339288291143334</v>
      </c>
      <c r="G23" s="257">
        <v>0.11806657053999359</v>
      </c>
      <c r="H23" s="257">
        <v>0.13975320435870248</v>
      </c>
      <c r="I23" s="257">
        <v>0.12715245745966747</v>
      </c>
      <c r="J23" s="257">
        <v>0.1229310584778982</v>
      </c>
      <c r="K23" s="257">
        <v>0.12226648611178065</v>
      </c>
      <c r="L23" s="257"/>
      <c r="M23" s="257">
        <v>0.18951051410218706</v>
      </c>
      <c r="N23" s="257">
        <v>0.12932171905240897</v>
      </c>
      <c r="O23" s="257">
        <v>0.16679041793520127</v>
      </c>
      <c r="P23" s="257">
        <v>0.12982180614116834</v>
      </c>
      <c r="Q23" s="257">
        <v>0.16408863413677</v>
      </c>
      <c r="R23" s="257">
        <v>0.17722785748890207</v>
      </c>
      <c r="S23" s="257">
        <v>0.16188527980662487</v>
      </c>
      <c r="T23" s="257">
        <v>0.13604620997053096</v>
      </c>
      <c r="U23" s="257">
        <v>0.18720149701125477</v>
      </c>
      <c r="V23" s="257">
        <v>0.18053081678578781</v>
      </c>
      <c r="W23" s="257">
        <v>0.13445448656866132</v>
      </c>
      <c r="X23" s="257">
        <v>0.18468026370068363</v>
      </c>
      <c r="Y23" s="257">
        <v>0.18555290412172121</v>
      </c>
    </row>
    <row r="24" spans="1:25">
      <c r="A24" s="248" t="s">
        <v>216</v>
      </c>
      <c r="B24" s="257">
        <v>1.3593408068656495E-3</v>
      </c>
      <c r="C24" s="257">
        <v>2.1697169306924597E-3</v>
      </c>
      <c r="D24" s="257">
        <v>1.6232345397818018E-3</v>
      </c>
      <c r="E24" s="257">
        <v>2.1766344292767025E-3</v>
      </c>
      <c r="F24" s="257">
        <v>1.0890679177443037E-3</v>
      </c>
      <c r="G24" s="257">
        <v>1.3620187648252895E-3</v>
      </c>
      <c r="H24" s="257">
        <v>1.6371534928997867E-3</v>
      </c>
      <c r="I24" s="257">
        <v>1.9025191584197752E-3</v>
      </c>
      <c r="J24" s="257">
        <v>1.9005419064805579E-3</v>
      </c>
      <c r="K24" s="257">
        <v>1.0874004878208179E-3</v>
      </c>
      <c r="L24" s="257"/>
      <c r="M24" s="257">
        <v>2.4035625525100899E-3</v>
      </c>
      <c r="N24" s="257">
        <v>1.8665429217537824E-3</v>
      </c>
      <c r="O24" s="257">
        <v>3.1826813998369397E-3</v>
      </c>
      <c r="P24" s="257">
        <v>1.3292750025700264E-3</v>
      </c>
      <c r="Q24" s="257">
        <v>2.9095089677448906E-3</v>
      </c>
      <c r="R24" s="257">
        <v>2.925815915360569E-3</v>
      </c>
      <c r="S24" s="257">
        <v>2.3811369382812568E-3</v>
      </c>
      <c r="T24" s="257">
        <v>1.5969811675880031E-3</v>
      </c>
      <c r="U24" s="257">
        <v>2.9074177175647787E-3</v>
      </c>
      <c r="V24" s="257">
        <v>2.3905489514625595E-3</v>
      </c>
      <c r="W24" s="257">
        <v>1.5998700289323253E-3</v>
      </c>
      <c r="X24" s="257">
        <v>2.3866653422192192E-3</v>
      </c>
      <c r="Y24" s="257">
        <v>2.3829499561830751E-3</v>
      </c>
    </row>
    <row r="25" spans="1:25" ht="15">
      <c r="A25" s="248" t="s">
        <v>1225</v>
      </c>
      <c r="B25" s="257">
        <v>0</v>
      </c>
      <c r="C25" s="257">
        <v>1.1401126547683131E-3</v>
      </c>
      <c r="D25" s="257">
        <v>8.529546938971503E-4</v>
      </c>
      <c r="E25" s="257">
        <v>0</v>
      </c>
      <c r="F25" s="257">
        <v>0</v>
      </c>
      <c r="G25" s="257">
        <v>2.8627786562252243E-4</v>
      </c>
      <c r="H25" s="257">
        <v>5.7351242110570053E-4</v>
      </c>
      <c r="I25" s="257">
        <v>0</v>
      </c>
      <c r="J25" s="257">
        <v>5.7066874823144813E-4</v>
      </c>
      <c r="K25" s="257">
        <v>2.8569603698720404E-4</v>
      </c>
      <c r="L25" s="257"/>
      <c r="M25" s="257">
        <v>5.6132915443273706E-4</v>
      </c>
      <c r="N25" s="257">
        <v>8.4068999666258931E-4</v>
      </c>
      <c r="O25" s="257">
        <v>8.3619556282205022E-4</v>
      </c>
      <c r="P25" s="257">
        <v>0</v>
      </c>
      <c r="Q25" s="257">
        <v>5.5594482837222233E-4</v>
      </c>
      <c r="R25" s="257">
        <v>2.7953036834503915E-4</v>
      </c>
      <c r="S25" s="257">
        <v>0</v>
      </c>
      <c r="T25" s="257">
        <v>2.7971981242313099E-4</v>
      </c>
      <c r="U25" s="257">
        <v>2.7777261763360786E-4</v>
      </c>
      <c r="V25" s="257">
        <v>5.5828995178560531E-4</v>
      </c>
      <c r="W25" s="257">
        <v>0</v>
      </c>
      <c r="X25" s="257">
        <v>0</v>
      </c>
      <c r="Y25" s="257">
        <v>0</v>
      </c>
    </row>
    <row r="26" spans="1:25">
      <c r="A26" s="248" t="s">
        <v>211</v>
      </c>
      <c r="B26" s="257">
        <v>0.87038682085132157</v>
      </c>
      <c r="C26" s="257">
        <v>0.85760004991919514</v>
      </c>
      <c r="D26" s="257">
        <v>0.88536379042429592</v>
      </c>
      <c r="E26" s="257">
        <v>0.85649867111956612</v>
      </c>
      <c r="F26" s="257">
        <v>0.89551804917082234</v>
      </c>
      <c r="G26" s="257">
        <v>0.88028513282955856</v>
      </c>
      <c r="H26" s="257">
        <v>0.85803612972729204</v>
      </c>
      <c r="I26" s="257">
        <v>0.87094502338191271</v>
      </c>
      <c r="J26" s="257">
        <v>0.87459773086738979</v>
      </c>
      <c r="K26" s="257">
        <v>0.8763604173634113</v>
      </c>
      <c r="L26" s="257"/>
      <c r="M26" s="257">
        <v>0.80752459419087008</v>
      </c>
      <c r="N26" s="258">
        <v>0.86797104802917469</v>
      </c>
      <c r="O26" s="257">
        <v>0.82919070510213977</v>
      </c>
      <c r="P26" s="257">
        <v>0.86884891885626159</v>
      </c>
      <c r="Q26" s="257">
        <v>0.83244591206711283</v>
      </c>
      <c r="R26" s="257">
        <v>0.81956679622739226</v>
      </c>
      <c r="S26" s="257">
        <v>0.83573358325509384</v>
      </c>
      <c r="T26" s="257">
        <v>0.8620770890494579</v>
      </c>
      <c r="U26" s="257">
        <v>0.80961331265354686</v>
      </c>
      <c r="V26" s="257">
        <v>0.81652034431096399</v>
      </c>
      <c r="W26" s="257">
        <v>0.86394564340240632</v>
      </c>
      <c r="X26" s="257">
        <v>0.81293307095709721</v>
      </c>
      <c r="Y26" s="257">
        <v>0.81206414592209575</v>
      </c>
    </row>
    <row r="27" spans="1:25">
      <c r="A27" s="248" t="s">
        <v>1234</v>
      </c>
      <c r="B27" s="257">
        <f t="shared" ref="B27:K27" si="6">SUM(B23:B26)</f>
        <v>1</v>
      </c>
      <c r="C27" s="257">
        <f t="shared" si="6"/>
        <v>1</v>
      </c>
      <c r="D27" s="257">
        <f t="shared" si="6"/>
        <v>1</v>
      </c>
      <c r="E27" s="257">
        <f t="shared" si="6"/>
        <v>1</v>
      </c>
      <c r="F27" s="257">
        <f t="shared" si="6"/>
        <v>1</v>
      </c>
      <c r="G27" s="257">
        <f t="shared" si="6"/>
        <v>1</v>
      </c>
      <c r="H27" s="257">
        <f t="shared" si="6"/>
        <v>1</v>
      </c>
      <c r="I27" s="257">
        <f t="shared" si="6"/>
        <v>1</v>
      </c>
      <c r="J27" s="257">
        <f t="shared" si="6"/>
        <v>1</v>
      </c>
      <c r="K27" s="257">
        <f t="shared" si="6"/>
        <v>1</v>
      </c>
      <c r="L27" s="257"/>
      <c r="M27" s="257">
        <f t="shared" ref="M27:U27" si="7">SUM(M23:M26)</f>
        <v>1</v>
      </c>
      <c r="N27" s="257">
        <f t="shared" si="7"/>
        <v>1</v>
      </c>
      <c r="O27" s="257">
        <f t="shared" si="7"/>
        <v>1</v>
      </c>
      <c r="P27" s="257">
        <f t="shared" si="7"/>
        <v>1</v>
      </c>
      <c r="Q27" s="257">
        <f t="shared" si="7"/>
        <v>1</v>
      </c>
      <c r="R27" s="257">
        <f t="shared" si="7"/>
        <v>1</v>
      </c>
      <c r="S27" s="257">
        <f t="shared" si="7"/>
        <v>1</v>
      </c>
      <c r="T27" s="257">
        <f t="shared" si="7"/>
        <v>1</v>
      </c>
      <c r="U27" s="257">
        <f t="shared" si="7"/>
        <v>1</v>
      </c>
      <c r="V27" s="257">
        <f t="shared" ref="V27:Y27" si="8">SUM(V23:V26)</f>
        <v>1</v>
      </c>
      <c r="W27" s="257">
        <f t="shared" si="8"/>
        <v>1</v>
      </c>
      <c r="X27" s="257">
        <f t="shared" si="8"/>
        <v>1</v>
      </c>
      <c r="Y27" s="257">
        <f t="shared" si="8"/>
        <v>1</v>
      </c>
    </row>
    <row r="28" spans="1:25" ht="6.6" customHeight="1">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row>
    <row r="29" spans="1:25">
      <c r="A29" s="248" t="s">
        <v>211</v>
      </c>
      <c r="B29" s="257">
        <v>0.51198027574003058</v>
      </c>
      <c r="C29" s="255">
        <v>0.53058026947223036</v>
      </c>
      <c r="D29" s="257">
        <v>0.56637028488999186</v>
      </c>
      <c r="E29" s="255">
        <v>0.51130687571397448</v>
      </c>
      <c r="F29" s="257">
        <v>0.50236478613010593</v>
      </c>
      <c r="G29" s="257">
        <v>0.50750421357664799</v>
      </c>
      <c r="H29" s="257">
        <v>0.51152595491849606</v>
      </c>
      <c r="I29" s="257">
        <v>0.51801813647126282</v>
      </c>
      <c r="J29" s="257">
        <v>0.51830197440479675</v>
      </c>
      <c r="K29" s="257">
        <v>0.50914708685370924</v>
      </c>
      <c r="L29" s="257"/>
      <c r="M29" s="258">
        <v>0.64883873554877891</v>
      </c>
      <c r="N29" s="258">
        <v>0.64214579507345992</v>
      </c>
      <c r="O29" s="258">
        <v>0.66181615531088045</v>
      </c>
      <c r="P29" s="257">
        <v>0.64203940987577557</v>
      </c>
      <c r="Q29" s="257">
        <v>0.65869151719700758</v>
      </c>
      <c r="R29" s="257">
        <v>0.67360326415988014</v>
      </c>
      <c r="S29" s="257">
        <v>0.66208939589782956</v>
      </c>
      <c r="T29" s="257">
        <v>0.64950980005548231</v>
      </c>
      <c r="U29" s="257">
        <v>0.66526362233509417</v>
      </c>
      <c r="V29" s="257">
        <v>0.66985403268111743</v>
      </c>
      <c r="W29" s="257">
        <v>0.65090400743169796</v>
      </c>
      <c r="X29" s="257">
        <v>0.67733236743480374</v>
      </c>
      <c r="Y29" s="257">
        <v>0.67693068310862892</v>
      </c>
    </row>
    <row r="30" spans="1:25">
      <c r="A30" s="248" t="s">
        <v>206</v>
      </c>
      <c r="B30" s="257">
        <v>0.49836430627965012</v>
      </c>
      <c r="C30" s="257">
        <v>0.47364962741428157</v>
      </c>
      <c r="D30" s="255">
        <v>0.44029020669923513</v>
      </c>
      <c r="E30" s="255">
        <v>0.49391204368889674</v>
      </c>
      <c r="F30" s="255">
        <v>0.50696468634245162</v>
      </c>
      <c r="G30" s="255">
        <v>0.4987404696456218</v>
      </c>
      <c r="H30" s="255">
        <v>0.50109043829838174</v>
      </c>
      <c r="I30" s="257">
        <v>0.4888520493631886</v>
      </c>
      <c r="J30" s="255">
        <v>0.48894763378961792</v>
      </c>
      <c r="K30" s="255">
        <v>0.4922871963397481</v>
      </c>
      <c r="L30" s="255"/>
      <c r="M30" s="258">
        <v>0.35655279986813893</v>
      </c>
      <c r="N30" s="258">
        <v>0.36252196238555334</v>
      </c>
      <c r="O30" s="258">
        <v>0.34318857734048053</v>
      </c>
      <c r="P30" s="257">
        <v>0.36351126085071728</v>
      </c>
      <c r="Q30" s="257">
        <v>0.34960432255473639</v>
      </c>
      <c r="R30" s="257">
        <v>0.33677974284690465</v>
      </c>
      <c r="S30" s="257">
        <v>0.34087348664700556</v>
      </c>
      <c r="T30" s="257">
        <v>0.35298553770713625</v>
      </c>
      <c r="U30" s="257">
        <v>0.33936312926944812</v>
      </c>
      <c r="V30" s="257">
        <v>0.33897287271130511</v>
      </c>
      <c r="W30" s="257">
        <v>0.35480973466912263</v>
      </c>
      <c r="X30" s="257">
        <v>0.33429508838496913</v>
      </c>
      <c r="Y30" s="257">
        <v>0.3361293537224907</v>
      </c>
    </row>
    <row r="31" spans="1:25">
      <c r="A31" s="248" t="s">
        <v>212</v>
      </c>
      <c r="B31" s="257">
        <v>3.9791195005295932E-3</v>
      </c>
      <c r="C31" s="257">
        <v>4.580254705539008E-3</v>
      </c>
      <c r="D31" s="257">
        <v>3.6550771682614478E-3</v>
      </c>
      <c r="E31" s="257">
        <v>5.2075051536413499E-3</v>
      </c>
      <c r="F31" s="257">
        <v>3.6784215557983907E-3</v>
      </c>
      <c r="G31" s="257">
        <v>5.2137150027831451E-3</v>
      </c>
      <c r="H31" s="257">
        <v>4.9152250901395595E-3</v>
      </c>
      <c r="I31" s="257">
        <v>5.2019383367347743E-3</v>
      </c>
      <c r="J31" s="257">
        <v>3.9738186350821636E-3</v>
      </c>
      <c r="K31" s="257">
        <v>6.1213161104933349E-3</v>
      </c>
      <c r="L31" s="257"/>
      <c r="M31" s="257">
        <v>3.0067560899283774E-3</v>
      </c>
      <c r="N31" s="257">
        <v>3.3023105035259108E-3</v>
      </c>
      <c r="O31" s="257">
        <v>3.2846559386590338E-3</v>
      </c>
      <c r="P31" s="257">
        <v>3.2924773669344358E-3</v>
      </c>
      <c r="Q31" s="257">
        <v>2.6801234830844726E-3</v>
      </c>
      <c r="R31" s="257">
        <v>2.096223727176663E-3</v>
      </c>
      <c r="S31" s="257">
        <v>2.3829620685856564E-3</v>
      </c>
      <c r="T31" s="257">
        <v>2.097644385596785E-3</v>
      </c>
      <c r="U31" s="257">
        <v>3.2733520195726957E-3</v>
      </c>
      <c r="V31" s="257">
        <v>4.1866672680541707E-3</v>
      </c>
      <c r="W31" s="257">
        <v>2.4016444827179751E-3</v>
      </c>
      <c r="X31" s="257">
        <v>2.0899328712669133E-3</v>
      </c>
      <c r="Y31" s="257">
        <v>2.6828735356768498E-3</v>
      </c>
    </row>
    <row r="32" spans="1:25">
      <c r="A32" s="248" t="s">
        <v>205</v>
      </c>
      <c r="B32" s="257">
        <v>1.9359820714400199E-3</v>
      </c>
      <c r="C32" s="257">
        <v>2.3175937870242441E-3</v>
      </c>
      <c r="D32" s="257">
        <v>2.6971247946324722E-3</v>
      </c>
      <c r="E32" s="257">
        <v>1.9374856225695116E-3</v>
      </c>
      <c r="F32" s="257">
        <v>1.9388220679137896E-3</v>
      </c>
      <c r="G32" s="257">
        <v>2.3277552440259404E-3</v>
      </c>
      <c r="H32" s="257">
        <v>1.9430372638715387E-3</v>
      </c>
      <c r="I32" s="257">
        <v>1.9354144527095208E-3</v>
      </c>
      <c r="J32" s="257">
        <v>2.3200836159806915E-3</v>
      </c>
      <c r="K32" s="257">
        <v>2.3230243345857653E-3</v>
      </c>
      <c r="L32" s="257"/>
      <c r="M32" s="257">
        <v>1.9017608411297036E-3</v>
      </c>
      <c r="N32" s="257">
        <v>2.6583426421375313E-3</v>
      </c>
      <c r="O32" s="257">
        <v>1.5109318914161324E-3</v>
      </c>
      <c r="P32" s="257">
        <v>1.8931621562386486E-3</v>
      </c>
      <c r="Q32" s="257">
        <v>7.5340758346700636E-4</v>
      </c>
      <c r="R32" s="257">
        <v>1.8940755320730738E-3</v>
      </c>
      <c r="S32" s="257">
        <v>2.2608205383438267E-3</v>
      </c>
      <c r="T32" s="257">
        <v>1.8953591900710734E-3</v>
      </c>
      <c r="U32" s="257">
        <v>1.5057321225013681E-3</v>
      </c>
      <c r="V32" s="257">
        <v>1.5131713147876838E-3</v>
      </c>
      <c r="W32" s="257">
        <v>1.8987878027616489E-3</v>
      </c>
      <c r="X32" s="257">
        <v>1.8883913314317127E-3</v>
      </c>
      <c r="Y32" s="257">
        <v>1.5083612975441184E-3</v>
      </c>
    </row>
    <row r="33" spans="1:25">
      <c r="A33" s="248" t="s">
        <v>213</v>
      </c>
      <c r="B33" s="257">
        <v>0</v>
      </c>
      <c r="C33" s="257">
        <v>0</v>
      </c>
      <c r="D33" s="257">
        <v>6.9723105465235673E-4</v>
      </c>
      <c r="E33" s="257">
        <v>7.012004803636818E-4</v>
      </c>
      <c r="F33" s="257">
        <v>0</v>
      </c>
      <c r="G33" s="257">
        <v>0</v>
      </c>
      <c r="H33" s="257">
        <v>0</v>
      </c>
      <c r="I33" s="257">
        <v>0</v>
      </c>
      <c r="J33" s="257">
        <v>0</v>
      </c>
      <c r="K33" s="257">
        <v>7.006098352133794E-4</v>
      </c>
      <c r="L33" s="257"/>
      <c r="M33" s="257">
        <v>0</v>
      </c>
      <c r="N33" s="257">
        <v>0</v>
      </c>
      <c r="O33" s="257">
        <v>6.8353163225846566E-4</v>
      </c>
      <c r="P33" s="257">
        <v>6.8515925893703367E-4</v>
      </c>
      <c r="Q33" s="257">
        <v>0</v>
      </c>
      <c r="R33" s="257">
        <v>6.8548982117005931E-4</v>
      </c>
      <c r="S33" s="257">
        <v>6.818495532887038E-4</v>
      </c>
      <c r="T33" s="257">
        <v>0</v>
      </c>
      <c r="U33" s="257">
        <v>6.8117930482804493E-4</v>
      </c>
      <c r="V33" s="257">
        <v>6.8454472670777256E-4</v>
      </c>
      <c r="W33" s="257">
        <v>6.8719525135851683E-4</v>
      </c>
      <c r="X33" s="257">
        <v>1.3668652745494354E-3</v>
      </c>
      <c r="Y33" s="257">
        <v>6.8236871933353928E-4</v>
      </c>
    </row>
    <row r="34" spans="1:25">
      <c r="A34" s="248" t="s">
        <v>1235</v>
      </c>
      <c r="B34" s="257">
        <f>SUM(B29:B32)</f>
        <v>1.0162596835916504</v>
      </c>
      <c r="C34" s="257">
        <f t="shared" ref="C34:K34" si="9">SUM(C29:C32)</f>
        <v>1.0111277453790752</v>
      </c>
      <c r="D34" s="257">
        <f t="shared" si="9"/>
        <v>1.0130126935521211</v>
      </c>
      <c r="E34" s="257">
        <f t="shared" si="9"/>
        <v>1.0123639101790822</v>
      </c>
      <c r="F34" s="257">
        <f t="shared" si="9"/>
        <v>1.0149467160962697</v>
      </c>
      <c r="G34" s="257">
        <f t="shared" si="9"/>
        <v>1.0137861534690789</v>
      </c>
      <c r="H34" s="257">
        <f t="shared" si="9"/>
        <v>1.0194746555708889</v>
      </c>
      <c r="I34" s="257">
        <f t="shared" si="9"/>
        <v>1.0140075386238958</v>
      </c>
      <c r="J34" s="257">
        <f t="shared" si="9"/>
        <v>1.0135435104454775</v>
      </c>
      <c r="K34" s="257">
        <f t="shared" si="9"/>
        <v>1.0098786236385364</v>
      </c>
      <c r="L34" s="257"/>
      <c r="M34" s="257">
        <f>SUM(M29:M32)</f>
        <v>1.0103000523479759</v>
      </c>
      <c r="N34" s="257">
        <f t="shared" ref="N34:U34" si="10">SUM(N29:N32)</f>
        <v>1.0106284106046768</v>
      </c>
      <c r="O34" s="257">
        <f t="shared" si="10"/>
        <v>1.0098003204814361</v>
      </c>
      <c r="P34" s="257">
        <f t="shared" si="10"/>
        <v>1.010736310249666</v>
      </c>
      <c r="Q34" s="257">
        <f t="shared" si="10"/>
        <v>1.0117293708182955</v>
      </c>
      <c r="R34" s="257">
        <f t="shared" si="10"/>
        <v>1.0143733062660345</v>
      </c>
      <c r="S34" s="257">
        <f t="shared" si="10"/>
        <v>1.0076066651517646</v>
      </c>
      <c r="T34" s="257">
        <f t="shared" si="10"/>
        <v>1.0064883413382861</v>
      </c>
      <c r="U34" s="257">
        <f t="shared" si="10"/>
        <v>1.0094058357466162</v>
      </c>
      <c r="V34" s="257">
        <f t="shared" ref="V34" si="11">SUM(V29:V32)</f>
        <v>1.0145267439752645</v>
      </c>
      <c r="W34" s="257">
        <f t="shared" ref="W34" si="12">SUM(W29:W32)</f>
        <v>1.0100141743863003</v>
      </c>
      <c r="X34" s="257">
        <f t="shared" ref="X34" si="13">SUM(X29:X32)</f>
        <v>1.0156057800224716</v>
      </c>
      <c r="Y34" s="257">
        <f t="shared" ref="Y34" si="14">SUM(Y29:Y32)</f>
        <v>1.0172512716643405</v>
      </c>
    </row>
    <row r="35" spans="1:25" ht="6.4" customHeight="1">
      <c r="B35" s="257"/>
      <c r="C35" s="257"/>
      <c r="D35" s="257"/>
      <c r="E35" s="257"/>
      <c r="F35" s="257"/>
      <c r="G35" s="257"/>
      <c r="H35" s="257"/>
      <c r="I35" s="257"/>
      <c r="J35" s="257"/>
      <c r="K35" s="257"/>
      <c r="L35" s="257"/>
      <c r="M35" s="257"/>
      <c r="N35" s="257"/>
      <c r="O35" s="257"/>
      <c r="P35" s="257"/>
      <c r="Q35" s="257"/>
      <c r="R35" s="257"/>
      <c r="S35" s="257"/>
      <c r="T35" s="257"/>
      <c r="U35" s="257"/>
    </row>
    <row r="36" spans="1:25">
      <c r="A36" s="248" t="s">
        <v>941</v>
      </c>
      <c r="B36" s="254">
        <v>0.73501569361851482</v>
      </c>
      <c r="C36" s="254">
        <v>0.74559995222608277</v>
      </c>
      <c r="D36" s="254">
        <v>0.767291460852357</v>
      </c>
      <c r="E36" s="254">
        <v>0.73470087718820209</v>
      </c>
      <c r="F36" s="254">
        <v>0.73385550256270637</v>
      </c>
      <c r="G36" s="254">
        <v>0.73563075155133417</v>
      </c>
      <c r="H36" s="254">
        <v>0.73213066983186759</v>
      </c>
      <c r="I36" s="254">
        <v>0.73966977849370341</v>
      </c>
      <c r="J36" s="254">
        <v>0.74017678074068272</v>
      </c>
      <c r="K36" s="254">
        <v>0.73783758352616602</v>
      </c>
      <c r="M36" s="254">
        <v>0.80332636791902956</v>
      </c>
      <c r="N36" s="254">
        <v>0.80641116625208153</v>
      </c>
      <c r="O36" s="254">
        <v>0.8128942149366517</v>
      </c>
      <c r="P36" s="254">
        <v>0.80606522596836683</v>
      </c>
      <c r="Q36" s="254">
        <v>0.81007421480536923</v>
      </c>
      <c r="R36" s="254">
        <v>0.81596230549510473</v>
      </c>
      <c r="S36" s="254">
        <v>0.81461133308987577</v>
      </c>
      <c r="T36" s="254">
        <v>0.81068821321644891</v>
      </c>
      <c r="U36" s="254">
        <v>0.81294474973011555</v>
      </c>
      <c r="V36" s="254">
        <v>0.81429677407058454</v>
      </c>
      <c r="W36" s="254">
        <v>0.81022760754166778</v>
      </c>
      <c r="X36" s="254">
        <v>0.81678048851823548</v>
      </c>
      <c r="Y36" s="254">
        <v>0.81583206397745678</v>
      </c>
    </row>
    <row r="37" spans="1:25" ht="15" thickBot="1">
      <c r="A37" s="247" t="s">
        <v>1236</v>
      </c>
      <c r="B37" s="267">
        <v>8.1745943569424213</v>
      </c>
      <c r="C37" s="267">
        <v>8.341257888482378</v>
      </c>
      <c r="D37" s="267">
        <v>7.1491031137189349</v>
      </c>
      <c r="E37" s="267">
        <v>8.5553492074120445</v>
      </c>
      <c r="F37" s="267">
        <v>6.7732225469730789</v>
      </c>
      <c r="G37" s="267">
        <v>7.4324596436710628</v>
      </c>
      <c r="H37" s="267">
        <v>9.1275167453693573</v>
      </c>
      <c r="I37" s="267">
        <v>7.9486286512150066</v>
      </c>
      <c r="J37" s="267">
        <v>7.7194915965023476</v>
      </c>
      <c r="K37" s="267">
        <v>7.2592420118346324</v>
      </c>
      <c r="L37" s="259"/>
      <c r="M37" s="267">
        <v>10.773953652879676</v>
      </c>
      <c r="N37" s="267">
        <v>7.7576158050964956</v>
      </c>
      <c r="O37" s="267">
        <v>9.7138074446414429</v>
      </c>
      <c r="P37" s="267">
        <v>7.73190679522886</v>
      </c>
      <c r="Q37" s="267">
        <v>9.6961169268611087</v>
      </c>
      <c r="R37" s="267">
        <v>10.639556102060254</v>
      </c>
      <c r="S37" s="267">
        <v>9.1271366770002587</v>
      </c>
      <c r="T37" s="267">
        <v>7.624828739735201</v>
      </c>
      <c r="U37" s="267">
        <v>10.639347793103971</v>
      </c>
      <c r="V37" s="267">
        <v>10.780411865886851</v>
      </c>
      <c r="W37" s="267">
        <v>7.9184885325242371</v>
      </c>
      <c r="X37" s="267">
        <v>11.101600985230798</v>
      </c>
      <c r="Y37" s="267">
        <v>11.275185804105114</v>
      </c>
    </row>
    <row r="38" spans="1:25" s="261" customFormat="1" ht="15.6" customHeight="1">
      <c r="A38" s="261" t="s">
        <v>1254</v>
      </c>
      <c r="B38" s="260"/>
      <c r="C38" s="260"/>
      <c r="D38" s="260"/>
      <c r="E38" s="260"/>
      <c r="F38" s="260"/>
      <c r="G38" s="260"/>
      <c r="H38" s="260"/>
      <c r="I38" s="260"/>
      <c r="J38" s="260"/>
      <c r="K38" s="260"/>
      <c r="L38" s="260"/>
      <c r="M38" s="260"/>
      <c r="N38" s="260"/>
      <c r="O38" s="260"/>
    </row>
    <row r="39" spans="1:25" s="261" customFormat="1" ht="15.95" customHeight="1">
      <c r="A39" s="260" t="s">
        <v>1239</v>
      </c>
      <c r="B39" s="260"/>
      <c r="C39" s="260"/>
      <c r="D39" s="260"/>
      <c r="E39" s="260"/>
      <c r="F39" s="260"/>
      <c r="G39" s="260"/>
      <c r="H39" s="260"/>
      <c r="I39" s="260"/>
      <c r="J39" s="260"/>
      <c r="K39" s="260"/>
      <c r="L39" s="260"/>
      <c r="M39" s="260"/>
      <c r="N39" s="260"/>
      <c r="O39" s="260"/>
    </row>
    <row r="40" spans="1:25" ht="14.25">
      <c r="A40" s="248" t="s">
        <v>1237</v>
      </c>
    </row>
    <row r="41" spans="1:25">
      <c r="B41" s="257"/>
      <c r="C41" s="257"/>
      <c r="D41" s="257"/>
      <c r="E41" s="257"/>
      <c r="F41" s="257"/>
      <c r="G41" s="257"/>
      <c r="H41" s="257"/>
      <c r="I41" s="257"/>
      <c r="J41" s="257"/>
      <c r="K41" s="257"/>
      <c r="L41" s="257"/>
      <c r="M41" s="257"/>
      <c r="N41" s="257"/>
      <c r="O41" s="257"/>
    </row>
  </sheetData>
  <mergeCells count="5">
    <mergeCell ref="A1:O1"/>
    <mergeCell ref="M2:Y2"/>
    <mergeCell ref="M3:Y3"/>
    <mergeCell ref="B2:K2"/>
    <mergeCell ref="B3:K3"/>
  </mergeCells>
  <pageMargins left="0.75" right="0.75" top="1" bottom="1" header="0.5" footer="0.5"/>
  <pageSetup paperSize="9" orientation="portrait" horizontalDpi="120" verticalDpi="120" r:id="rId1"/>
  <headerFooter alignWithMargins="0"/>
  <ignoredErrors>
    <ignoredError sqref="B34:Y34" formulaRange="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selection sqref="A1:M1"/>
    </sheetView>
  </sheetViews>
  <sheetFormatPr defaultColWidth="9.28515625" defaultRowHeight="12.75"/>
  <cols>
    <col min="1" max="1" width="10.5703125" style="248" bestFit="1" customWidth="1"/>
    <col min="2" max="13" width="10.28515625" style="248" bestFit="1" customWidth="1"/>
    <col min="14" max="246" width="9.28515625" style="248"/>
    <col min="247" max="247" width="10.5703125" style="248" bestFit="1" customWidth="1"/>
    <col min="248" max="248" width="12.5703125" style="248" bestFit="1" customWidth="1"/>
    <col min="249" max="249" width="13.28515625" style="248" bestFit="1" customWidth="1"/>
    <col min="250" max="250" width="13.140625" style="248" bestFit="1" customWidth="1"/>
    <col min="251" max="251" width="13.42578125" style="248" bestFit="1" customWidth="1"/>
    <col min="252" max="252" width="14.28515625" style="248" bestFit="1" customWidth="1"/>
    <col min="253" max="254" width="9" style="248" bestFit="1" customWidth="1"/>
    <col min="255" max="255" width="12.5703125" style="248" bestFit="1" customWidth="1"/>
    <col min="256" max="256" width="12.140625" style="248" bestFit="1" customWidth="1"/>
    <col min="257" max="257" width="9" style="248" bestFit="1" customWidth="1"/>
    <col min="258" max="258" width="12.7109375" style="248" bestFit="1" customWidth="1"/>
    <col min="259" max="259" width="9" style="248" bestFit="1" customWidth="1"/>
    <col min="260" max="502" width="9.28515625" style="248"/>
    <col min="503" max="503" width="10.5703125" style="248" bestFit="1" customWidth="1"/>
    <col min="504" max="504" width="12.5703125" style="248" bestFit="1" customWidth="1"/>
    <col min="505" max="505" width="13.28515625" style="248" bestFit="1" customWidth="1"/>
    <col min="506" max="506" width="13.140625" style="248" bestFit="1" customWidth="1"/>
    <col min="507" max="507" width="13.42578125" style="248" bestFit="1" customWidth="1"/>
    <col min="508" max="508" width="14.28515625" style="248" bestFit="1" customWidth="1"/>
    <col min="509" max="510" width="9" style="248" bestFit="1" customWidth="1"/>
    <col min="511" max="511" width="12.5703125" style="248" bestFit="1" customWidth="1"/>
    <col min="512" max="512" width="12.140625" style="248" bestFit="1" customWidth="1"/>
    <col min="513" max="513" width="9" style="248" bestFit="1" customWidth="1"/>
    <col min="514" max="514" width="12.7109375" style="248" bestFit="1" customWidth="1"/>
    <col min="515" max="515" width="9" style="248" bestFit="1" customWidth="1"/>
    <col min="516" max="758" width="9.28515625" style="248"/>
    <col min="759" max="759" width="10.5703125" style="248" bestFit="1" customWidth="1"/>
    <col min="760" max="760" width="12.5703125" style="248" bestFit="1" customWidth="1"/>
    <col min="761" max="761" width="13.28515625" style="248" bestFit="1" customWidth="1"/>
    <col min="762" max="762" width="13.140625" style="248" bestFit="1" customWidth="1"/>
    <col min="763" max="763" width="13.42578125" style="248" bestFit="1" customWidth="1"/>
    <col min="764" max="764" width="14.28515625" style="248" bestFit="1" customWidth="1"/>
    <col min="765" max="766" width="9" style="248" bestFit="1" customWidth="1"/>
    <col min="767" max="767" width="12.5703125" style="248" bestFit="1" customWidth="1"/>
    <col min="768" max="768" width="12.140625" style="248" bestFit="1" customWidth="1"/>
    <col min="769" max="769" width="9" style="248" bestFit="1" customWidth="1"/>
    <col min="770" max="770" width="12.7109375" style="248" bestFit="1" customWidth="1"/>
    <col min="771" max="771" width="9" style="248" bestFit="1" customWidth="1"/>
    <col min="772" max="1014" width="9.28515625" style="248"/>
    <col min="1015" max="1015" width="10.5703125" style="248" bestFit="1" customWidth="1"/>
    <col min="1016" max="1016" width="12.5703125" style="248" bestFit="1" customWidth="1"/>
    <col min="1017" max="1017" width="13.28515625" style="248" bestFit="1" customWidth="1"/>
    <col min="1018" max="1018" width="13.140625" style="248" bestFit="1" customWidth="1"/>
    <col min="1019" max="1019" width="13.42578125" style="248" bestFit="1" customWidth="1"/>
    <col min="1020" max="1020" width="14.28515625" style="248" bestFit="1" customWidth="1"/>
    <col min="1021" max="1022" width="9" style="248" bestFit="1" customWidth="1"/>
    <col min="1023" max="1023" width="12.5703125" style="248" bestFit="1" customWidth="1"/>
    <col min="1024" max="1024" width="12.140625" style="248" bestFit="1" customWidth="1"/>
    <col min="1025" max="1025" width="9" style="248" bestFit="1" customWidth="1"/>
    <col min="1026" max="1026" width="12.7109375" style="248" bestFit="1" customWidth="1"/>
    <col min="1027" max="1027" width="9" style="248" bestFit="1" customWidth="1"/>
    <col min="1028" max="1270" width="9.28515625" style="248"/>
    <col min="1271" max="1271" width="10.5703125" style="248" bestFit="1" customWidth="1"/>
    <col min="1272" max="1272" width="12.5703125" style="248" bestFit="1" customWidth="1"/>
    <col min="1273" max="1273" width="13.28515625" style="248" bestFit="1" customWidth="1"/>
    <col min="1274" max="1274" width="13.140625" style="248" bestFit="1" customWidth="1"/>
    <col min="1275" max="1275" width="13.42578125" style="248" bestFit="1" customWidth="1"/>
    <col min="1276" max="1276" width="14.28515625" style="248" bestFit="1" customWidth="1"/>
    <col min="1277" max="1278" width="9" style="248" bestFit="1" customWidth="1"/>
    <col min="1279" max="1279" width="12.5703125" style="248" bestFit="1" customWidth="1"/>
    <col min="1280" max="1280" width="12.140625" style="248" bestFit="1" customWidth="1"/>
    <col min="1281" max="1281" width="9" style="248" bestFit="1" customWidth="1"/>
    <col min="1282" max="1282" width="12.7109375" style="248" bestFit="1" customWidth="1"/>
    <col min="1283" max="1283" width="9" style="248" bestFit="1" customWidth="1"/>
    <col min="1284" max="1526" width="9.28515625" style="248"/>
    <col min="1527" max="1527" width="10.5703125" style="248" bestFit="1" customWidth="1"/>
    <col min="1528" max="1528" width="12.5703125" style="248" bestFit="1" customWidth="1"/>
    <col min="1529" max="1529" width="13.28515625" style="248" bestFit="1" customWidth="1"/>
    <col min="1530" max="1530" width="13.140625" style="248" bestFit="1" customWidth="1"/>
    <col min="1531" max="1531" width="13.42578125" style="248" bestFit="1" customWidth="1"/>
    <col min="1532" max="1532" width="14.28515625" style="248" bestFit="1" customWidth="1"/>
    <col min="1533" max="1534" width="9" style="248" bestFit="1" customWidth="1"/>
    <col min="1535" max="1535" width="12.5703125" style="248" bestFit="1" customWidth="1"/>
    <col min="1536" max="1536" width="12.140625" style="248" bestFit="1" customWidth="1"/>
    <col min="1537" max="1537" width="9" style="248" bestFit="1" customWidth="1"/>
    <col min="1538" max="1538" width="12.7109375" style="248" bestFit="1" customWidth="1"/>
    <col min="1539" max="1539" width="9" style="248" bestFit="1" customWidth="1"/>
    <col min="1540" max="1782" width="9.28515625" style="248"/>
    <col min="1783" max="1783" width="10.5703125" style="248" bestFit="1" customWidth="1"/>
    <col min="1784" max="1784" width="12.5703125" style="248" bestFit="1" customWidth="1"/>
    <col min="1785" max="1785" width="13.28515625" style="248" bestFit="1" customWidth="1"/>
    <col min="1786" max="1786" width="13.140625" style="248" bestFit="1" customWidth="1"/>
    <col min="1787" max="1787" width="13.42578125" style="248" bestFit="1" customWidth="1"/>
    <col min="1788" max="1788" width="14.28515625" style="248" bestFit="1" customWidth="1"/>
    <col min="1789" max="1790" width="9" style="248" bestFit="1" customWidth="1"/>
    <col min="1791" max="1791" width="12.5703125" style="248" bestFit="1" customWidth="1"/>
    <col min="1792" max="1792" width="12.140625" style="248" bestFit="1" customWidth="1"/>
    <col min="1793" max="1793" width="9" style="248" bestFit="1" customWidth="1"/>
    <col min="1794" max="1794" width="12.7109375" style="248" bestFit="1" customWidth="1"/>
    <col min="1795" max="1795" width="9" style="248" bestFit="1" customWidth="1"/>
    <col min="1796" max="2038" width="9.28515625" style="248"/>
    <col min="2039" max="2039" width="10.5703125" style="248" bestFit="1" customWidth="1"/>
    <col min="2040" max="2040" width="12.5703125" style="248" bestFit="1" customWidth="1"/>
    <col min="2041" max="2041" width="13.28515625" style="248" bestFit="1" customWidth="1"/>
    <col min="2042" max="2042" width="13.140625" style="248" bestFit="1" customWidth="1"/>
    <col min="2043" max="2043" width="13.42578125" style="248" bestFit="1" customWidth="1"/>
    <col min="2044" max="2044" width="14.28515625" style="248" bestFit="1" customWidth="1"/>
    <col min="2045" max="2046" width="9" style="248" bestFit="1" customWidth="1"/>
    <col min="2047" max="2047" width="12.5703125" style="248" bestFit="1" customWidth="1"/>
    <col min="2048" max="2048" width="12.140625" style="248" bestFit="1" customWidth="1"/>
    <col min="2049" max="2049" width="9" style="248" bestFit="1" customWidth="1"/>
    <col min="2050" max="2050" width="12.7109375" style="248" bestFit="1" customWidth="1"/>
    <col min="2051" max="2051" width="9" style="248" bestFit="1" customWidth="1"/>
    <col min="2052" max="2294" width="9.28515625" style="248"/>
    <col min="2295" max="2295" width="10.5703125" style="248" bestFit="1" customWidth="1"/>
    <col min="2296" max="2296" width="12.5703125" style="248" bestFit="1" customWidth="1"/>
    <col min="2297" max="2297" width="13.28515625" style="248" bestFit="1" customWidth="1"/>
    <col min="2298" max="2298" width="13.140625" style="248" bestFit="1" customWidth="1"/>
    <col min="2299" max="2299" width="13.42578125" style="248" bestFit="1" customWidth="1"/>
    <col min="2300" max="2300" width="14.28515625" style="248" bestFit="1" customWidth="1"/>
    <col min="2301" max="2302" width="9" style="248" bestFit="1" customWidth="1"/>
    <col min="2303" max="2303" width="12.5703125" style="248" bestFit="1" customWidth="1"/>
    <col min="2304" max="2304" width="12.140625" style="248" bestFit="1" customWidth="1"/>
    <col min="2305" max="2305" width="9" style="248" bestFit="1" customWidth="1"/>
    <col min="2306" max="2306" width="12.7109375" style="248" bestFit="1" customWidth="1"/>
    <col min="2307" max="2307" width="9" style="248" bestFit="1" customWidth="1"/>
    <col min="2308" max="2550" width="9.28515625" style="248"/>
    <col min="2551" max="2551" width="10.5703125" style="248" bestFit="1" customWidth="1"/>
    <col min="2552" max="2552" width="12.5703125" style="248" bestFit="1" customWidth="1"/>
    <col min="2553" max="2553" width="13.28515625" style="248" bestFit="1" customWidth="1"/>
    <col min="2554" max="2554" width="13.140625" style="248" bestFit="1" customWidth="1"/>
    <col min="2555" max="2555" width="13.42578125" style="248" bestFit="1" customWidth="1"/>
    <col min="2556" max="2556" width="14.28515625" style="248" bestFit="1" customWidth="1"/>
    <col min="2557" max="2558" width="9" style="248" bestFit="1" customWidth="1"/>
    <col min="2559" max="2559" width="12.5703125" style="248" bestFit="1" customWidth="1"/>
    <col min="2560" max="2560" width="12.140625" style="248" bestFit="1" customWidth="1"/>
    <col min="2561" max="2561" width="9" style="248" bestFit="1" customWidth="1"/>
    <col min="2562" max="2562" width="12.7109375" style="248" bestFit="1" customWidth="1"/>
    <col min="2563" max="2563" width="9" style="248" bestFit="1" customWidth="1"/>
    <col min="2564" max="2806" width="9.28515625" style="248"/>
    <col min="2807" max="2807" width="10.5703125" style="248" bestFit="1" customWidth="1"/>
    <col min="2808" max="2808" width="12.5703125" style="248" bestFit="1" customWidth="1"/>
    <col min="2809" max="2809" width="13.28515625" style="248" bestFit="1" customWidth="1"/>
    <col min="2810" max="2810" width="13.140625" style="248" bestFit="1" customWidth="1"/>
    <col min="2811" max="2811" width="13.42578125" style="248" bestFit="1" customWidth="1"/>
    <col min="2812" max="2812" width="14.28515625" style="248" bestFit="1" customWidth="1"/>
    <col min="2813" max="2814" width="9" style="248" bestFit="1" customWidth="1"/>
    <col min="2815" max="2815" width="12.5703125" style="248" bestFit="1" customWidth="1"/>
    <col min="2816" max="2816" width="12.140625" style="248" bestFit="1" customWidth="1"/>
    <col min="2817" max="2817" width="9" style="248" bestFit="1" customWidth="1"/>
    <col min="2818" max="2818" width="12.7109375" style="248" bestFit="1" customWidth="1"/>
    <col min="2819" max="2819" width="9" style="248" bestFit="1" customWidth="1"/>
    <col min="2820" max="3062" width="9.28515625" style="248"/>
    <col min="3063" max="3063" width="10.5703125" style="248" bestFit="1" customWidth="1"/>
    <col min="3064" max="3064" width="12.5703125" style="248" bestFit="1" customWidth="1"/>
    <col min="3065" max="3065" width="13.28515625" style="248" bestFit="1" customWidth="1"/>
    <col min="3066" max="3066" width="13.140625" style="248" bestFit="1" customWidth="1"/>
    <col min="3067" max="3067" width="13.42578125" style="248" bestFit="1" customWidth="1"/>
    <col min="3068" max="3068" width="14.28515625" style="248" bestFit="1" customWidth="1"/>
    <col min="3069" max="3070" width="9" style="248" bestFit="1" customWidth="1"/>
    <col min="3071" max="3071" width="12.5703125" style="248" bestFit="1" customWidth="1"/>
    <col min="3072" max="3072" width="12.140625" style="248" bestFit="1" customWidth="1"/>
    <col min="3073" max="3073" width="9" style="248" bestFit="1" customWidth="1"/>
    <col min="3074" max="3074" width="12.7109375" style="248" bestFit="1" customWidth="1"/>
    <col min="3075" max="3075" width="9" style="248" bestFit="1" customWidth="1"/>
    <col min="3076" max="3318" width="9.28515625" style="248"/>
    <col min="3319" max="3319" width="10.5703125" style="248" bestFit="1" customWidth="1"/>
    <col min="3320" max="3320" width="12.5703125" style="248" bestFit="1" customWidth="1"/>
    <col min="3321" max="3321" width="13.28515625" style="248" bestFit="1" customWidth="1"/>
    <col min="3322" max="3322" width="13.140625" style="248" bestFit="1" customWidth="1"/>
    <col min="3323" max="3323" width="13.42578125" style="248" bestFit="1" customWidth="1"/>
    <col min="3324" max="3324" width="14.28515625" style="248" bestFit="1" customWidth="1"/>
    <col min="3325" max="3326" width="9" style="248" bestFit="1" customWidth="1"/>
    <col min="3327" max="3327" width="12.5703125" style="248" bestFit="1" customWidth="1"/>
    <col min="3328" max="3328" width="12.140625" style="248" bestFit="1" customWidth="1"/>
    <col min="3329" max="3329" width="9" style="248" bestFit="1" customWidth="1"/>
    <col min="3330" max="3330" width="12.7109375" style="248" bestFit="1" customWidth="1"/>
    <col min="3331" max="3331" width="9" style="248" bestFit="1" customWidth="1"/>
    <col min="3332" max="3574" width="9.28515625" style="248"/>
    <col min="3575" max="3575" width="10.5703125" style="248" bestFit="1" customWidth="1"/>
    <col min="3576" max="3576" width="12.5703125" style="248" bestFit="1" customWidth="1"/>
    <col min="3577" max="3577" width="13.28515625" style="248" bestFit="1" customWidth="1"/>
    <col min="3578" max="3578" width="13.140625" style="248" bestFit="1" customWidth="1"/>
    <col min="3579" max="3579" width="13.42578125" style="248" bestFit="1" customWidth="1"/>
    <col min="3580" max="3580" width="14.28515625" style="248" bestFit="1" customWidth="1"/>
    <col min="3581" max="3582" width="9" style="248" bestFit="1" customWidth="1"/>
    <col min="3583" max="3583" width="12.5703125" style="248" bestFit="1" customWidth="1"/>
    <col min="3584" max="3584" width="12.140625" style="248" bestFit="1" customWidth="1"/>
    <col min="3585" max="3585" width="9" style="248" bestFit="1" customWidth="1"/>
    <col min="3586" max="3586" width="12.7109375" style="248" bestFit="1" customWidth="1"/>
    <col min="3587" max="3587" width="9" style="248" bestFit="1" customWidth="1"/>
    <col min="3588" max="3830" width="9.28515625" style="248"/>
    <col min="3831" max="3831" width="10.5703125" style="248" bestFit="1" customWidth="1"/>
    <col min="3832" max="3832" width="12.5703125" style="248" bestFit="1" customWidth="1"/>
    <col min="3833" max="3833" width="13.28515625" style="248" bestFit="1" customWidth="1"/>
    <col min="3834" max="3834" width="13.140625" style="248" bestFit="1" customWidth="1"/>
    <col min="3835" max="3835" width="13.42578125" style="248" bestFit="1" customWidth="1"/>
    <col min="3836" max="3836" width="14.28515625" style="248" bestFit="1" customWidth="1"/>
    <col min="3837" max="3838" width="9" style="248" bestFit="1" customWidth="1"/>
    <col min="3839" max="3839" width="12.5703125" style="248" bestFit="1" customWidth="1"/>
    <col min="3840" max="3840" width="12.140625" style="248" bestFit="1" customWidth="1"/>
    <col min="3841" max="3841" width="9" style="248" bestFit="1" customWidth="1"/>
    <col min="3842" max="3842" width="12.7109375" style="248" bestFit="1" customWidth="1"/>
    <col min="3843" max="3843" width="9" style="248" bestFit="1" customWidth="1"/>
    <col min="3844" max="4086" width="9.28515625" style="248"/>
    <col min="4087" max="4087" width="10.5703125" style="248" bestFit="1" customWidth="1"/>
    <col min="4088" max="4088" width="12.5703125" style="248" bestFit="1" customWidth="1"/>
    <col min="4089" max="4089" width="13.28515625" style="248" bestFit="1" customWidth="1"/>
    <col min="4090" max="4090" width="13.140625" style="248" bestFit="1" customWidth="1"/>
    <col min="4091" max="4091" width="13.42578125" style="248" bestFit="1" customWidth="1"/>
    <col min="4092" max="4092" width="14.28515625" style="248" bestFit="1" customWidth="1"/>
    <col min="4093" max="4094" width="9" style="248" bestFit="1" customWidth="1"/>
    <col min="4095" max="4095" width="12.5703125" style="248" bestFit="1" customWidth="1"/>
    <col min="4096" max="4096" width="12.140625" style="248" bestFit="1" customWidth="1"/>
    <col min="4097" max="4097" width="9" style="248" bestFit="1" customWidth="1"/>
    <col min="4098" max="4098" width="12.7109375" style="248" bestFit="1" customWidth="1"/>
    <col min="4099" max="4099" width="9" style="248" bestFit="1" customWidth="1"/>
    <col min="4100" max="4342" width="9.28515625" style="248"/>
    <col min="4343" max="4343" width="10.5703125" style="248" bestFit="1" customWidth="1"/>
    <col min="4344" max="4344" width="12.5703125" style="248" bestFit="1" customWidth="1"/>
    <col min="4345" max="4345" width="13.28515625" style="248" bestFit="1" customWidth="1"/>
    <col min="4346" max="4346" width="13.140625" style="248" bestFit="1" customWidth="1"/>
    <col min="4347" max="4347" width="13.42578125" style="248" bestFit="1" customWidth="1"/>
    <col min="4348" max="4348" width="14.28515625" style="248" bestFit="1" customWidth="1"/>
    <col min="4349" max="4350" width="9" style="248" bestFit="1" customWidth="1"/>
    <col min="4351" max="4351" width="12.5703125" style="248" bestFit="1" customWidth="1"/>
    <col min="4352" max="4352" width="12.140625" style="248" bestFit="1" customWidth="1"/>
    <col min="4353" max="4353" width="9" style="248" bestFit="1" customWidth="1"/>
    <col min="4354" max="4354" width="12.7109375" style="248" bestFit="1" customWidth="1"/>
    <col min="4355" max="4355" width="9" style="248" bestFit="1" customWidth="1"/>
    <col min="4356" max="4598" width="9.28515625" style="248"/>
    <col min="4599" max="4599" width="10.5703125" style="248" bestFit="1" customWidth="1"/>
    <col min="4600" max="4600" width="12.5703125" style="248" bestFit="1" customWidth="1"/>
    <col min="4601" max="4601" width="13.28515625" style="248" bestFit="1" customWidth="1"/>
    <col min="4602" max="4602" width="13.140625" style="248" bestFit="1" customWidth="1"/>
    <col min="4603" max="4603" width="13.42578125" style="248" bestFit="1" customWidth="1"/>
    <col min="4604" max="4604" width="14.28515625" style="248" bestFit="1" customWidth="1"/>
    <col min="4605" max="4606" width="9" style="248" bestFit="1" customWidth="1"/>
    <col min="4607" max="4607" width="12.5703125" style="248" bestFit="1" customWidth="1"/>
    <col min="4608" max="4608" width="12.140625" style="248" bestFit="1" customWidth="1"/>
    <col min="4609" max="4609" width="9" style="248" bestFit="1" customWidth="1"/>
    <col min="4610" max="4610" width="12.7109375" style="248" bestFit="1" customWidth="1"/>
    <col min="4611" max="4611" width="9" style="248" bestFit="1" customWidth="1"/>
    <col min="4612" max="4854" width="9.28515625" style="248"/>
    <col min="4855" max="4855" width="10.5703125" style="248" bestFit="1" customWidth="1"/>
    <col min="4856" max="4856" width="12.5703125" style="248" bestFit="1" customWidth="1"/>
    <col min="4857" max="4857" width="13.28515625" style="248" bestFit="1" customWidth="1"/>
    <col min="4858" max="4858" width="13.140625" style="248" bestFit="1" customWidth="1"/>
    <col min="4859" max="4859" width="13.42578125" style="248" bestFit="1" customWidth="1"/>
    <col min="4860" max="4860" width="14.28515625" style="248" bestFit="1" customWidth="1"/>
    <col min="4861" max="4862" width="9" style="248" bestFit="1" customWidth="1"/>
    <col min="4863" max="4863" width="12.5703125" style="248" bestFit="1" customWidth="1"/>
    <col min="4864" max="4864" width="12.140625" style="248" bestFit="1" customWidth="1"/>
    <col min="4865" max="4865" width="9" style="248" bestFit="1" customWidth="1"/>
    <col min="4866" max="4866" width="12.7109375" style="248" bestFit="1" customWidth="1"/>
    <col min="4867" max="4867" width="9" style="248" bestFit="1" customWidth="1"/>
    <col min="4868" max="5110" width="9.28515625" style="248"/>
    <col min="5111" max="5111" width="10.5703125" style="248" bestFit="1" customWidth="1"/>
    <col min="5112" max="5112" width="12.5703125" style="248" bestFit="1" customWidth="1"/>
    <col min="5113" max="5113" width="13.28515625" style="248" bestFit="1" customWidth="1"/>
    <col min="5114" max="5114" width="13.140625" style="248" bestFit="1" customWidth="1"/>
    <col min="5115" max="5115" width="13.42578125" style="248" bestFit="1" customWidth="1"/>
    <col min="5116" max="5116" width="14.28515625" style="248" bestFit="1" customWidth="1"/>
    <col min="5117" max="5118" width="9" style="248" bestFit="1" customWidth="1"/>
    <col min="5119" max="5119" width="12.5703125" style="248" bestFit="1" customWidth="1"/>
    <col min="5120" max="5120" width="12.140625" style="248" bestFit="1" customWidth="1"/>
    <col min="5121" max="5121" width="9" style="248" bestFit="1" customWidth="1"/>
    <col min="5122" max="5122" width="12.7109375" style="248" bestFit="1" customWidth="1"/>
    <col min="5123" max="5123" width="9" style="248" bestFit="1" customWidth="1"/>
    <col min="5124" max="5366" width="9.28515625" style="248"/>
    <col min="5367" max="5367" width="10.5703125" style="248" bestFit="1" customWidth="1"/>
    <col min="5368" max="5368" width="12.5703125" style="248" bestFit="1" customWidth="1"/>
    <col min="5369" max="5369" width="13.28515625" style="248" bestFit="1" customWidth="1"/>
    <col min="5370" max="5370" width="13.140625" style="248" bestFit="1" customWidth="1"/>
    <col min="5371" max="5371" width="13.42578125" style="248" bestFit="1" customWidth="1"/>
    <col min="5372" max="5372" width="14.28515625" style="248" bestFit="1" customWidth="1"/>
    <col min="5373" max="5374" width="9" style="248" bestFit="1" customWidth="1"/>
    <col min="5375" max="5375" width="12.5703125" style="248" bestFit="1" customWidth="1"/>
    <col min="5376" max="5376" width="12.140625" style="248" bestFit="1" customWidth="1"/>
    <col min="5377" max="5377" width="9" style="248" bestFit="1" customWidth="1"/>
    <col min="5378" max="5378" width="12.7109375" style="248" bestFit="1" customWidth="1"/>
    <col min="5379" max="5379" width="9" style="248" bestFit="1" customWidth="1"/>
    <col min="5380" max="5622" width="9.28515625" style="248"/>
    <col min="5623" max="5623" width="10.5703125" style="248" bestFit="1" customWidth="1"/>
    <col min="5624" max="5624" width="12.5703125" style="248" bestFit="1" customWidth="1"/>
    <col min="5625" max="5625" width="13.28515625" style="248" bestFit="1" customWidth="1"/>
    <col min="5626" max="5626" width="13.140625" style="248" bestFit="1" customWidth="1"/>
    <col min="5627" max="5627" width="13.42578125" style="248" bestFit="1" customWidth="1"/>
    <col min="5628" max="5628" width="14.28515625" style="248" bestFit="1" customWidth="1"/>
    <col min="5629" max="5630" width="9" style="248" bestFit="1" customWidth="1"/>
    <col min="5631" max="5631" width="12.5703125" style="248" bestFit="1" customWidth="1"/>
    <col min="5632" max="5632" width="12.140625" style="248" bestFit="1" customWidth="1"/>
    <col min="5633" max="5633" width="9" style="248" bestFit="1" customWidth="1"/>
    <col min="5634" max="5634" width="12.7109375" style="248" bestFit="1" customWidth="1"/>
    <col min="5635" max="5635" width="9" style="248" bestFit="1" customWidth="1"/>
    <col min="5636" max="5878" width="9.28515625" style="248"/>
    <col min="5879" max="5879" width="10.5703125" style="248" bestFit="1" customWidth="1"/>
    <col min="5880" max="5880" width="12.5703125" style="248" bestFit="1" customWidth="1"/>
    <col min="5881" max="5881" width="13.28515625" style="248" bestFit="1" customWidth="1"/>
    <col min="5882" max="5882" width="13.140625" style="248" bestFit="1" customWidth="1"/>
    <col min="5883" max="5883" width="13.42578125" style="248" bestFit="1" customWidth="1"/>
    <col min="5884" max="5884" width="14.28515625" style="248" bestFit="1" customWidth="1"/>
    <col min="5885" max="5886" width="9" style="248" bestFit="1" customWidth="1"/>
    <col min="5887" max="5887" width="12.5703125" style="248" bestFit="1" customWidth="1"/>
    <col min="5888" max="5888" width="12.140625" style="248" bestFit="1" customWidth="1"/>
    <col min="5889" max="5889" width="9" style="248" bestFit="1" customWidth="1"/>
    <col min="5890" max="5890" width="12.7109375" style="248" bestFit="1" customWidth="1"/>
    <col min="5891" max="5891" width="9" style="248" bestFit="1" customWidth="1"/>
    <col min="5892" max="6134" width="9.28515625" style="248"/>
    <col min="6135" max="6135" width="10.5703125" style="248" bestFit="1" customWidth="1"/>
    <col min="6136" max="6136" width="12.5703125" style="248" bestFit="1" customWidth="1"/>
    <col min="6137" max="6137" width="13.28515625" style="248" bestFit="1" customWidth="1"/>
    <col min="6138" max="6138" width="13.140625" style="248" bestFit="1" customWidth="1"/>
    <col min="6139" max="6139" width="13.42578125" style="248" bestFit="1" customWidth="1"/>
    <col min="6140" max="6140" width="14.28515625" style="248" bestFit="1" customWidth="1"/>
    <col min="6141" max="6142" width="9" style="248" bestFit="1" customWidth="1"/>
    <col min="6143" max="6143" width="12.5703125" style="248" bestFit="1" customWidth="1"/>
    <col min="6144" max="6144" width="12.140625" style="248" bestFit="1" customWidth="1"/>
    <col min="6145" max="6145" width="9" style="248" bestFit="1" customWidth="1"/>
    <col min="6146" max="6146" width="12.7109375" style="248" bestFit="1" customWidth="1"/>
    <col min="6147" max="6147" width="9" style="248" bestFit="1" customWidth="1"/>
    <col min="6148" max="6390" width="9.28515625" style="248"/>
    <col min="6391" max="6391" width="10.5703125" style="248" bestFit="1" customWidth="1"/>
    <col min="6392" max="6392" width="12.5703125" style="248" bestFit="1" customWidth="1"/>
    <col min="6393" max="6393" width="13.28515625" style="248" bestFit="1" customWidth="1"/>
    <col min="6394" max="6394" width="13.140625" style="248" bestFit="1" customWidth="1"/>
    <col min="6395" max="6395" width="13.42578125" style="248" bestFit="1" customWidth="1"/>
    <col min="6396" max="6396" width="14.28515625" style="248" bestFit="1" customWidth="1"/>
    <col min="6397" max="6398" width="9" style="248" bestFit="1" customWidth="1"/>
    <col min="6399" max="6399" width="12.5703125" style="248" bestFit="1" customWidth="1"/>
    <col min="6400" max="6400" width="12.140625" style="248" bestFit="1" customWidth="1"/>
    <col min="6401" max="6401" width="9" style="248" bestFit="1" customWidth="1"/>
    <col min="6402" max="6402" width="12.7109375" style="248" bestFit="1" customWidth="1"/>
    <col min="6403" max="6403" width="9" style="248" bestFit="1" customWidth="1"/>
    <col min="6404" max="6646" width="9.28515625" style="248"/>
    <col min="6647" max="6647" width="10.5703125" style="248" bestFit="1" customWidth="1"/>
    <col min="6648" max="6648" width="12.5703125" style="248" bestFit="1" customWidth="1"/>
    <col min="6649" max="6649" width="13.28515625" style="248" bestFit="1" customWidth="1"/>
    <col min="6650" max="6650" width="13.140625" style="248" bestFit="1" customWidth="1"/>
    <col min="6651" max="6651" width="13.42578125" style="248" bestFit="1" customWidth="1"/>
    <col min="6652" max="6652" width="14.28515625" style="248" bestFit="1" customWidth="1"/>
    <col min="6653" max="6654" width="9" style="248" bestFit="1" customWidth="1"/>
    <col min="6655" max="6655" width="12.5703125" style="248" bestFit="1" customWidth="1"/>
    <col min="6656" max="6656" width="12.140625" style="248" bestFit="1" customWidth="1"/>
    <col min="6657" max="6657" width="9" style="248" bestFit="1" customWidth="1"/>
    <col min="6658" max="6658" width="12.7109375" style="248" bestFit="1" customWidth="1"/>
    <col min="6659" max="6659" width="9" style="248" bestFit="1" customWidth="1"/>
    <col min="6660" max="6902" width="9.28515625" style="248"/>
    <col min="6903" max="6903" width="10.5703125" style="248" bestFit="1" customWidth="1"/>
    <col min="6904" max="6904" width="12.5703125" style="248" bestFit="1" customWidth="1"/>
    <col min="6905" max="6905" width="13.28515625" style="248" bestFit="1" customWidth="1"/>
    <col min="6906" max="6906" width="13.140625" style="248" bestFit="1" customWidth="1"/>
    <col min="6907" max="6907" width="13.42578125" style="248" bestFit="1" customWidth="1"/>
    <col min="6908" max="6908" width="14.28515625" style="248" bestFit="1" customWidth="1"/>
    <col min="6909" max="6910" width="9" style="248" bestFit="1" customWidth="1"/>
    <col min="6911" max="6911" width="12.5703125" style="248" bestFit="1" customWidth="1"/>
    <col min="6912" max="6912" width="12.140625" style="248" bestFit="1" customWidth="1"/>
    <col min="6913" max="6913" width="9" style="248" bestFit="1" customWidth="1"/>
    <col min="6914" max="6914" width="12.7109375" style="248" bestFit="1" customWidth="1"/>
    <col min="6915" max="6915" width="9" style="248" bestFit="1" customWidth="1"/>
    <col min="6916" max="7158" width="9.28515625" style="248"/>
    <col min="7159" max="7159" width="10.5703125" style="248" bestFit="1" customWidth="1"/>
    <col min="7160" max="7160" width="12.5703125" style="248" bestFit="1" customWidth="1"/>
    <col min="7161" max="7161" width="13.28515625" style="248" bestFit="1" customWidth="1"/>
    <col min="7162" max="7162" width="13.140625" style="248" bestFit="1" customWidth="1"/>
    <col min="7163" max="7163" width="13.42578125" style="248" bestFit="1" customWidth="1"/>
    <col min="7164" max="7164" width="14.28515625" style="248" bestFit="1" customWidth="1"/>
    <col min="7165" max="7166" width="9" style="248" bestFit="1" customWidth="1"/>
    <col min="7167" max="7167" width="12.5703125" style="248" bestFit="1" customWidth="1"/>
    <col min="7168" max="7168" width="12.140625" style="248" bestFit="1" customWidth="1"/>
    <col min="7169" max="7169" width="9" style="248" bestFit="1" customWidth="1"/>
    <col min="7170" max="7170" width="12.7109375" style="248" bestFit="1" customWidth="1"/>
    <col min="7171" max="7171" width="9" style="248" bestFit="1" customWidth="1"/>
    <col min="7172" max="7414" width="9.28515625" style="248"/>
    <col min="7415" max="7415" width="10.5703125" style="248" bestFit="1" customWidth="1"/>
    <col min="7416" max="7416" width="12.5703125" style="248" bestFit="1" customWidth="1"/>
    <col min="7417" max="7417" width="13.28515625" style="248" bestFit="1" customWidth="1"/>
    <col min="7418" max="7418" width="13.140625" style="248" bestFit="1" customWidth="1"/>
    <col min="7419" max="7419" width="13.42578125" style="248" bestFit="1" customWidth="1"/>
    <col min="7420" max="7420" width="14.28515625" style="248" bestFit="1" customWidth="1"/>
    <col min="7421" max="7422" width="9" style="248" bestFit="1" customWidth="1"/>
    <col min="7423" max="7423" width="12.5703125" style="248" bestFit="1" customWidth="1"/>
    <col min="7424" max="7424" width="12.140625" style="248" bestFit="1" customWidth="1"/>
    <col min="7425" max="7425" width="9" style="248" bestFit="1" customWidth="1"/>
    <col min="7426" max="7426" width="12.7109375" style="248" bestFit="1" customWidth="1"/>
    <col min="7427" max="7427" width="9" style="248" bestFit="1" customWidth="1"/>
    <col min="7428" max="7670" width="9.28515625" style="248"/>
    <col min="7671" max="7671" width="10.5703125" style="248" bestFit="1" customWidth="1"/>
    <col min="7672" max="7672" width="12.5703125" style="248" bestFit="1" customWidth="1"/>
    <col min="7673" max="7673" width="13.28515625" style="248" bestFit="1" customWidth="1"/>
    <col min="7674" max="7674" width="13.140625" style="248" bestFit="1" customWidth="1"/>
    <col min="7675" max="7675" width="13.42578125" style="248" bestFit="1" customWidth="1"/>
    <col min="7676" max="7676" width="14.28515625" style="248" bestFit="1" customWidth="1"/>
    <col min="7677" max="7678" width="9" style="248" bestFit="1" customWidth="1"/>
    <col min="7679" max="7679" width="12.5703125" style="248" bestFit="1" customWidth="1"/>
    <col min="7680" max="7680" width="12.140625" style="248" bestFit="1" customWidth="1"/>
    <col min="7681" max="7681" width="9" style="248" bestFit="1" customWidth="1"/>
    <col min="7682" max="7682" width="12.7109375" style="248" bestFit="1" customWidth="1"/>
    <col min="7683" max="7683" width="9" style="248" bestFit="1" customWidth="1"/>
    <col min="7684" max="7926" width="9.28515625" style="248"/>
    <col min="7927" max="7927" width="10.5703125" style="248" bestFit="1" customWidth="1"/>
    <col min="7928" max="7928" width="12.5703125" style="248" bestFit="1" customWidth="1"/>
    <col min="7929" max="7929" width="13.28515625" style="248" bestFit="1" customWidth="1"/>
    <col min="7930" max="7930" width="13.140625" style="248" bestFit="1" customWidth="1"/>
    <col min="7931" max="7931" width="13.42578125" style="248" bestFit="1" customWidth="1"/>
    <col min="7932" max="7932" width="14.28515625" style="248" bestFit="1" customWidth="1"/>
    <col min="7933" max="7934" width="9" style="248" bestFit="1" customWidth="1"/>
    <col min="7935" max="7935" width="12.5703125" style="248" bestFit="1" customWidth="1"/>
    <col min="7936" max="7936" width="12.140625" style="248" bestFit="1" customWidth="1"/>
    <col min="7937" max="7937" width="9" style="248" bestFit="1" customWidth="1"/>
    <col min="7938" max="7938" width="12.7109375" style="248" bestFit="1" customWidth="1"/>
    <col min="7939" max="7939" width="9" style="248" bestFit="1" customWidth="1"/>
    <col min="7940" max="8182" width="9.28515625" style="248"/>
    <col min="8183" max="8183" width="10.5703125" style="248" bestFit="1" customWidth="1"/>
    <col min="8184" max="8184" width="12.5703125" style="248" bestFit="1" customWidth="1"/>
    <col min="8185" max="8185" width="13.28515625" style="248" bestFit="1" customWidth="1"/>
    <col min="8186" max="8186" width="13.140625" style="248" bestFit="1" customWidth="1"/>
    <col min="8187" max="8187" width="13.42578125" style="248" bestFit="1" customWidth="1"/>
    <col min="8188" max="8188" width="14.28515625" style="248" bestFit="1" customWidth="1"/>
    <col min="8189" max="8190" width="9" style="248" bestFit="1" customWidth="1"/>
    <col min="8191" max="8191" width="12.5703125" style="248" bestFit="1" customWidth="1"/>
    <col min="8192" max="8192" width="12.140625" style="248" bestFit="1" customWidth="1"/>
    <col min="8193" max="8193" width="9" style="248" bestFit="1" customWidth="1"/>
    <col min="8194" max="8194" width="12.7109375" style="248" bestFit="1" customWidth="1"/>
    <col min="8195" max="8195" width="9" style="248" bestFit="1" customWidth="1"/>
    <col min="8196" max="8438" width="9.28515625" style="248"/>
    <col min="8439" max="8439" width="10.5703125" style="248" bestFit="1" customWidth="1"/>
    <col min="8440" max="8440" width="12.5703125" style="248" bestFit="1" customWidth="1"/>
    <col min="8441" max="8441" width="13.28515625" style="248" bestFit="1" customWidth="1"/>
    <col min="8442" max="8442" width="13.140625" style="248" bestFit="1" customWidth="1"/>
    <col min="8443" max="8443" width="13.42578125" style="248" bestFit="1" customWidth="1"/>
    <col min="8444" max="8444" width="14.28515625" style="248" bestFit="1" customWidth="1"/>
    <col min="8445" max="8446" width="9" style="248" bestFit="1" customWidth="1"/>
    <col min="8447" max="8447" width="12.5703125" style="248" bestFit="1" customWidth="1"/>
    <col min="8448" max="8448" width="12.140625" style="248" bestFit="1" customWidth="1"/>
    <col min="8449" max="8449" width="9" style="248" bestFit="1" customWidth="1"/>
    <col min="8450" max="8450" width="12.7109375" style="248" bestFit="1" customWidth="1"/>
    <col min="8451" max="8451" width="9" style="248" bestFit="1" customWidth="1"/>
    <col min="8452" max="8694" width="9.28515625" style="248"/>
    <col min="8695" max="8695" width="10.5703125" style="248" bestFit="1" customWidth="1"/>
    <col min="8696" max="8696" width="12.5703125" style="248" bestFit="1" customWidth="1"/>
    <col min="8697" max="8697" width="13.28515625" style="248" bestFit="1" customWidth="1"/>
    <col min="8698" max="8698" width="13.140625" style="248" bestFit="1" customWidth="1"/>
    <col min="8699" max="8699" width="13.42578125" style="248" bestFit="1" customWidth="1"/>
    <col min="8700" max="8700" width="14.28515625" style="248" bestFit="1" customWidth="1"/>
    <col min="8701" max="8702" width="9" style="248" bestFit="1" customWidth="1"/>
    <col min="8703" max="8703" width="12.5703125" style="248" bestFit="1" customWidth="1"/>
    <col min="8704" max="8704" width="12.140625" style="248" bestFit="1" customWidth="1"/>
    <col min="8705" max="8705" width="9" style="248" bestFit="1" customWidth="1"/>
    <col min="8706" max="8706" width="12.7109375" style="248" bestFit="1" customWidth="1"/>
    <col min="8707" max="8707" width="9" style="248" bestFit="1" customWidth="1"/>
    <col min="8708" max="8950" width="9.28515625" style="248"/>
    <col min="8951" max="8951" width="10.5703125" style="248" bestFit="1" customWidth="1"/>
    <col min="8952" max="8952" width="12.5703125" style="248" bestFit="1" customWidth="1"/>
    <col min="8953" max="8953" width="13.28515625" style="248" bestFit="1" customWidth="1"/>
    <col min="8954" max="8954" width="13.140625" style="248" bestFit="1" customWidth="1"/>
    <col min="8955" max="8955" width="13.42578125" style="248" bestFit="1" customWidth="1"/>
    <col min="8956" max="8956" width="14.28515625" style="248" bestFit="1" customWidth="1"/>
    <col min="8957" max="8958" width="9" style="248" bestFit="1" customWidth="1"/>
    <col min="8959" max="8959" width="12.5703125" style="248" bestFit="1" customWidth="1"/>
    <col min="8960" max="8960" width="12.140625" style="248" bestFit="1" customWidth="1"/>
    <col min="8961" max="8961" width="9" style="248" bestFit="1" customWidth="1"/>
    <col min="8962" max="8962" width="12.7109375" style="248" bestFit="1" customWidth="1"/>
    <col min="8963" max="8963" width="9" style="248" bestFit="1" customWidth="1"/>
    <col min="8964" max="9206" width="9.28515625" style="248"/>
    <col min="9207" max="9207" width="10.5703125" style="248" bestFit="1" customWidth="1"/>
    <col min="9208" max="9208" width="12.5703125" style="248" bestFit="1" customWidth="1"/>
    <col min="9209" max="9209" width="13.28515625" style="248" bestFit="1" customWidth="1"/>
    <col min="9210" max="9210" width="13.140625" style="248" bestFit="1" customWidth="1"/>
    <col min="9211" max="9211" width="13.42578125" style="248" bestFit="1" customWidth="1"/>
    <col min="9212" max="9212" width="14.28515625" style="248" bestFit="1" customWidth="1"/>
    <col min="9213" max="9214" width="9" style="248" bestFit="1" customWidth="1"/>
    <col min="9215" max="9215" width="12.5703125" style="248" bestFit="1" customWidth="1"/>
    <col min="9216" max="9216" width="12.140625" style="248" bestFit="1" customWidth="1"/>
    <col min="9217" max="9217" width="9" style="248" bestFit="1" customWidth="1"/>
    <col min="9218" max="9218" width="12.7109375" style="248" bestFit="1" customWidth="1"/>
    <col min="9219" max="9219" width="9" style="248" bestFit="1" customWidth="1"/>
    <col min="9220" max="9462" width="9.28515625" style="248"/>
    <col min="9463" max="9463" width="10.5703125" style="248" bestFit="1" customWidth="1"/>
    <col min="9464" max="9464" width="12.5703125" style="248" bestFit="1" customWidth="1"/>
    <col min="9465" max="9465" width="13.28515625" style="248" bestFit="1" customWidth="1"/>
    <col min="9466" max="9466" width="13.140625" style="248" bestFit="1" customWidth="1"/>
    <col min="9467" max="9467" width="13.42578125" style="248" bestFit="1" customWidth="1"/>
    <col min="9468" max="9468" width="14.28515625" style="248" bestFit="1" customWidth="1"/>
    <col min="9469" max="9470" width="9" style="248" bestFit="1" customWidth="1"/>
    <col min="9471" max="9471" width="12.5703125" style="248" bestFit="1" customWidth="1"/>
    <col min="9472" max="9472" width="12.140625" style="248" bestFit="1" customWidth="1"/>
    <col min="9473" max="9473" width="9" style="248" bestFit="1" customWidth="1"/>
    <col min="9474" max="9474" width="12.7109375" style="248" bestFit="1" customWidth="1"/>
    <col min="9475" max="9475" width="9" style="248" bestFit="1" customWidth="1"/>
    <col min="9476" max="9718" width="9.28515625" style="248"/>
    <col min="9719" max="9719" width="10.5703125" style="248" bestFit="1" customWidth="1"/>
    <col min="9720" max="9720" width="12.5703125" style="248" bestFit="1" customWidth="1"/>
    <col min="9721" max="9721" width="13.28515625" style="248" bestFit="1" customWidth="1"/>
    <col min="9722" max="9722" width="13.140625" style="248" bestFit="1" customWidth="1"/>
    <col min="9723" max="9723" width="13.42578125" style="248" bestFit="1" customWidth="1"/>
    <col min="9724" max="9724" width="14.28515625" style="248" bestFit="1" customWidth="1"/>
    <col min="9725" max="9726" width="9" style="248" bestFit="1" customWidth="1"/>
    <col min="9727" max="9727" width="12.5703125" style="248" bestFit="1" customWidth="1"/>
    <col min="9728" max="9728" width="12.140625" style="248" bestFit="1" customWidth="1"/>
    <col min="9729" max="9729" width="9" style="248" bestFit="1" customWidth="1"/>
    <col min="9730" max="9730" width="12.7109375" style="248" bestFit="1" customWidth="1"/>
    <col min="9731" max="9731" width="9" style="248" bestFit="1" customWidth="1"/>
    <col min="9732" max="9974" width="9.28515625" style="248"/>
    <col min="9975" max="9975" width="10.5703125" style="248" bestFit="1" customWidth="1"/>
    <col min="9976" max="9976" width="12.5703125" style="248" bestFit="1" customWidth="1"/>
    <col min="9977" max="9977" width="13.28515625" style="248" bestFit="1" customWidth="1"/>
    <col min="9978" max="9978" width="13.140625" style="248" bestFit="1" customWidth="1"/>
    <col min="9979" max="9979" width="13.42578125" style="248" bestFit="1" customWidth="1"/>
    <col min="9980" max="9980" width="14.28515625" style="248" bestFit="1" customWidth="1"/>
    <col min="9981" max="9982" width="9" style="248" bestFit="1" customWidth="1"/>
    <col min="9983" max="9983" width="12.5703125" style="248" bestFit="1" customWidth="1"/>
    <col min="9984" max="9984" width="12.140625" style="248" bestFit="1" customWidth="1"/>
    <col min="9985" max="9985" width="9" style="248" bestFit="1" customWidth="1"/>
    <col min="9986" max="9986" width="12.7109375" style="248" bestFit="1" customWidth="1"/>
    <col min="9987" max="9987" width="9" style="248" bestFit="1" customWidth="1"/>
    <col min="9988" max="10230" width="9.28515625" style="248"/>
    <col min="10231" max="10231" width="10.5703125" style="248" bestFit="1" customWidth="1"/>
    <col min="10232" max="10232" width="12.5703125" style="248" bestFit="1" customWidth="1"/>
    <col min="10233" max="10233" width="13.28515625" style="248" bestFit="1" customWidth="1"/>
    <col min="10234" max="10234" width="13.140625" style="248" bestFit="1" customWidth="1"/>
    <col min="10235" max="10235" width="13.42578125" style="248" bestFit="1" customWidth="1"/>
    <col min="10236" max="10236" width="14.28515625" style="248" bestFit="1" customWidth="1"/>
    <col min="10237" max="10238" width="9" style="248" bestFit="1" customWidth="1"/>
    <col min="10239" max="10239" width="12.5703125" style="248" bestFit="1" customWidth="1"/>
    <col min="10240" max="10240" width="12.140625" style="248" bestFit="1" customWidth="1"/>
    <col min="10241" max="10241" width="9" style="248" bestFit="1" customWidth="1"/>
    <col min="10242" max="10242" width="12.7109375" style="248" bestFit="1" customWidth="1"/>
    <col min="10243" max="10243" width="9" style="248" bestFit="1" customWidth="1"/>
    <col min="10244" max="10486" width="9.28515625" style="248"/>
    <col min="10487" max="10487" width="10.5703125" style="248" bestFit="1" customWidth="1"/>
    <col min="10488" max="10488" width="12.5703125" style="248" bestFit="1" customWidth="1"/>
    <col min="10489" max="10489" width="13.28515625" style="248" bestFit="1" customWidth="1"/>
    <col min="10490" max="10490" width="13.140625" style="248" bestFit="1" customWidth="1"/>
    <col min="10491" max="10491" width="13.42578125" style="248" bestFit="1" customWidth="1"/>
    <col min="10492" max="10492" width="14.28515625" style="248" bestFit="1" customWidth="1"/>
    <col min="10493" max="10494" width="9" style="248" bestFit="1" customWidth="1"/>
    <col min="10495" max="10495" width="12.5703125" style="248" bestFit="1" customWidth="1"/>
    <col min="10496" max="10496" width="12.140625" style="248" bestFit="1" customWidth="1"/>
    <col min="10497" max="10497" width="9" style="248" bestFit="1" customWidth="1"/>
    <col min="10498" max="10498" width="12.7109375" style="248" bestFit="1" customWidth="1"/>
    <col min="10499" max="10499" width="9" style="248" bestFit="1" customWidth="1"/>
    <col min="10500" max="10742" width="9.28515625" style="248"/>
    <col min="10743" max="10743" width="10.5703125" style="248" bestFit="1" customWidth="1"/>
    <col min="10744" max="10744" width="12.5703125" style="248" bestFit="1" customWidth="1"/>
    <col min="10745" max="10745" width="13.28515625" style="248" bestFit="1" customWidth="1"/>
    <col min="10746" max="10746" width="13.140625" style="248" bestFit="1" customWidth="1"/>
    <col min="10747" max="10747" width="13.42578125" style="248" bestFit="1" customWidth="1"/>
    <col min="10748" max="10748" width="14.28515625" style="248" bestFit="1" customWidth="1"/>
    <col min="10749" max="10750" width="9" style="248" bestFit="1" customWidth="1"/>
    <col min="10751" max="10751" width="12.5703125" style="248" bestFit="1" customWidth="1"/>
    <col min="10752" max="10752" width="12.140625" style="248" bestFit="1" customWidth="1"/>
    <col min="10753" max="10753" width="9" style="248" bestFit="1" customWidth="1"/>
    <col min="10754" max="10754" width="12.7109375" style="248" bestFit="1" customWidth="1"/>
    <col min="10755" max="10755" width="9" style="248" bestFit="1" customWidth="1"/>
    <col min="10756" max="10998" width="9.28515625" style="248"/>
    <col min="10999" max="10999" width="10.5703125" style="248" bestFit="1" customWidth="1"/>
    <col min="11000" max="11000" width="12.5703125" style="248" bestFit="1" customWidth="1"/>
    <col min="11001" max="11001" width="13.28515625" style="248" bestFit="1" customWidth="1"/>
    <col min="11002" max="11002" width="13.140625" style="248" bestFit="1" customWidth="1"/>
    <col min="11003" max="11003" width="13.42578125" style="248" bestFit="1" customWidth="1"/>
    <col min="11004" max="11004" width="14.28515625" style="248" bestFit="1" customWidth="1"/>
    <col min="11005" max="11006" width="9" style="248" bestFit="1" customWidth="1"/>
    <col min="11007" max="11007" width="12.5703125" style="248" bestFit="1" customWidth="1"/>
    <col min="11008" max="11008" width="12.140625" style="248" bestFit="1" customWidth="1"/>
    <col min="11009" max="11009" width="9" style="248" bestFit="1" customWidth="1"/>
    <col min="11010" max="11010" width="12.7109375" style="248" bestFit="1" customWidth="1"/>
    <col min="11011" max="11011" width="9" style="248" bestFit="1" customWidth="1"/>
    <col min="11012" max="11254" width="9.28515625" style="248"/>
    <col min="11255" max="11255" width="10.5703125" style="248" bestFit="1" customWidth="1"/>
    <col min="11256" max="11256" width="12.5703125" style="248" bestFit="1" customWidth="1"/>
    <col min="11257" max="11257" width="13.28515625" style="248" bestFit="1" customWidth="1"/>
    <col min="11258" max="11258" width="13.140625" style="248" bestFit="1" customWidth="1"/>
    <col min="11259" max="11259" width="13.42578125" style="248" bestFit="1" customWidth="1"/>
    <col min="11260" max="11260" width="14.28515625" style="248" bestFit="1" customWidth="1"/>
    <col min="11261" max="11262" width="9" style="248" bestFit="1" customWidth="1"/>
    <col min="11263" max="11263" width="12.5703125" style="248" bestFit="1" customWidth="1"/>
    <col min="11264" max="11264" width="12.140625" style="248" bestFit="1" customWidth="1"/>
    <col min="11265" max="11265" width="9" style="248" bestFit="1" customWidth="1"/>
    <col min="11266" max="11266" width="12.7109375" style="248" bestFit="1" customWidth="1"/>
    <col min="11267" max="11267" width="9" style="248" bestFit="1" customWidth="1"/>
    <col min="11268" max="11510" width="9.28515625" style="248"/>
    <col min="11511" max="11511" width="10.5703125" style="248" bestFit="1" customWidth="1"/>
    <col min="11512" max="11512" width="12.5703125" style="248" bestFit="1" customWidth="1"/>
    <col min="11513" max="11513" width="13.28515625" style="248" bestFit="1" customWidth="1"/>
    <col min="11514" max="11514" width="13.140625" style="248" bestFit="1" customWidth="1"/>
    <col min="11515" max="11515" width="13.42578125" style="248" bestFit="1" customWidth="1"/>
    <col min="11516" max="11516" width="14.28515625" style="248" bestFit="1" customWidth="1"/>
    <col min="11517" max="11518" width="9" style="248" bestFit="1" customWidth="1"/>
    <col min="11519" max="11519" width="12.5703125" style="248" bestFit="1" customWidth="1"/>
    <col min="11520" max="11520" width="12.140625" style="248" bestFit="1" customWidth="1"/>
    <col min="11521" max="11521" width="9" style="248" bestFit="1" customWidth="1"/>
    <col min="11522" max="11522" width="12.7109375" style="248" bestFit="1" customWidth="1"/>
    <col min="11523" max="11523" width="9" style="248" bestFit="1" customWidth="1"/>
    <col min="11524" max="11766" width="9.28515625" style="248"/>
    <col min="11767" max="11767" width="10.5703125" style="248" bestFit="1" customWidth="1"/>
    <col min="11768" max="11768" width="12.5703125" style="248" bestFit="1" customWidth="1"/>
    <col min="11769" max="11769" width="13.28515625" style="248" bestFit="1" customWidth="1"/>
    <col min="11770" max="11770" width="13.140625" style="248" bestFit="1" customWidth="1"/>
    <col min="11771" max="11771" width="13.42578125" style="248" bestFit="1" customWidth="1"/>
    <col min="11772" max="11772" width="14.28515625" style="248" bestFit="1" customWidth="1"/>
    <col min="11773" max="11774" width="9" style="248" bestFit="1" customWidth="1"/>
    <col min="11775" max="11775" width="12.5703125" style="248" bestFit="1" customWidth="1"/>
    <col min="11776" max="11776" width="12.140625" style="248" bestFit="1" customWidth="1"/>
    <col min="11777" max="11777" width="9" style="248" bestFit="1" customWidth="1"/>
    <col min="11778" max="11778" width="12.7109375" style="248" bestFit="1" customWidth="1"/>
    <col min="11779" max="11779" width="9" style="248" bestFit="1" customWidth="1"/>
    <col min="11780" max="12022" width="9.28515625" style="248"/>
    <col min="12023" max="12023" width="10.5703125" style="248" bestFit="1" customWidth="1"/>
    <col min="12024" max="12024" width="12.5703125" style="248" bestFit="1" customWidth="1"/>
    <col min="12025" max="12025" width="13.28515625" style="248" bestFit="1" customWidth="1"/>
    <col min="12026" max="12026" width="13.140625" style="248" bestFit="1" customWidth="1"/>
    <col min="12027" max="12027" width="13.42578125" style="248" bestFit="1" customWidth="1"/>
    <col min="12028" max="12028" width="14.28515625" style="248" bestFit="1" customWidth="1"/>
    <col min="12029" max="12030" width="9" style="248" bestFit="1" customWidth="1"/>
    <col min="12031" max="12031" width="12.5703125" style="248" bestFit="1" customWidth="1"/>
    <col min="12032" max="12032" width="12.140625" style="248" bestFit="1" customWidth="1"/>
    <col min="12033" max="12033" width="9" style="248" bestFit="1" customWidth="1"/>
    <col min="12034" max="12034" width="12.7109375" style="248" bestFit="1" customWidth="1"/>
    <col min="12035" max="12035" width="9" style="248" bestFit="1" customWidth="1"/>
    <col min="12036" max="12278" width="9.28515625" style="248"/>
    <col min="12279" max="12279" width="10.5703125" style="248" bestFit="1" customWidth="1"/>
    <col min="12280" max="12280" width="12.5703125" style="248" bestFit="1" customWidth="1"/>
    <col min="12281" max="12281" width="13.28515625" style="248" bestFit="1" customWidth="1"/>
    <col min="12282" max="12282" width="13.140625" style="248" bestFit="1" customWidth="1"/>
    <col min="12283" max="12283" width="13.42578125" style="248" bestFit="1" customWidth="1"/>
    <col min="12284" max="12284" width="14.28515625" style="248" bestFit="1" customWidth="1"/>
    <col min="12285" max="12286" width="9" style="248" bestFit="1" customWidth="1"/>
    <col min="12287" max="12287" width="12.5703125" style="248" bestFit="1" customWidth="1"/>
    <col min="12288" max="12288" width="12.140625" style="248" bestFit="1" customWidth="1"/>
    <col min="12289" max="12289" width="9" style="248" bestFit="1" customWidth="1"/>
    <col min="12290" max="12290" width="12.7109375" style="248" bestFit="1" customWidth="1"/>
    <col min="12291" max="12291" width="9" style="248" bestFit="1" customWidth="1"/>
    <col min="12292" max="12534" width="9.28515625" style="248"/>
    <col min="12535" max="12535" width="10.5703125" style="248" bestFit="1" customWidth="1"/>
    <col min="12536" max="12536" width="12.5703125" style="248" bestFit="1" customWidth="1"/>
    <col min="12537" max="12537" width="13.28515625" style="248" bestFit="1" customWidth="1"/>
    <col min="12538" max="12538" width="13.140625" style="248" bestFit="1" customWidth="1"/>
    <col min="12539" max="12539" width="13.42578125" style="248" bestFit="1" customWidth="1"/>
    <col min="12540" max="12540" width="14.28515625" style="248" bestFit="1" customWidth="1"/>
    <col min="12541" max="12542" width="9" style="248" bestFit="1" customWidth="1"/>
    <col min="12543" max="12543" width="12.5703125" style="248" bestFit="1" customWidth="1"/>
    <col min="12544" max="12544" width="12.140625" style="248" bestFit="1" customWidth="1"/>
    <col min="12545" max="12545" width="9" style="248" bestFit="1" customWidth="1"/>
    <col min="12546" max="12546" width="12.7109375" style="248" bestFit="1" customWidth="1"/>
    <col min="12547" max="12547" width="9" style="248" bestFit="1" customWidth="1"/>
    <col min="12548" max="12790" width="9.28515625" style="248"/>
    <col min="12791" max="12791" width="10.5703125" style="248" bestFit="1" customWidth="1"/>
    <col min="12792" max="12792" width="12.5703125" style="248" bestFit="1" customWidth="1"/>
    <col min="12793" max="12793" width="13.28515625" style="248" bestFit="1" customWidth="1"/>
    <col min="12794" max="12794" width="13.140625" style="248" bestFit="1" customWidth="1"/>
    <col min="12795" max="12795" width="13.42578125" style="248" bestFit="1" customWidth="1"/>
    <col min="12796" max="12796" width="14.28515625" style="248" bestFit="1" customWidth="1"/>
    <col min="12797" max="12798" width="9" style="248" bestFit="1" customWidth="1"/>
    <col min="12799" max="12799" width="12.5703125" style="248" bestFit="1" customWidth="1"/>
    <col min="12800" max="12800" width="12.140625" style="248" bestFit="1" customWidth="1"/>
    <col min="12801" max="12801" width="9" style="248" bestFit="1" customWidth="1"/>
    <col min="12802" max="12802" width="12.7109375" style="248" bestFit="1" customWidth="1"/>
    <col min="12803" max="12803" width="9" style="248" bestFit="1" customWidth="1"/>
    <col min="12804" max="13046" width="9.28515625" style="248"/>
    <col min="13047" max="13047" width="10.5703125" style="248" bestFit="1" customWidth="1"/>
    <col min="13048" max="13048" width="12.5703125" style="248" bestFit="1" customWidth="1"/>
    <col min="13049" max="13049" width="13.28515625" style="248" bestFit="1" customWidth="1"/>
    <col min="13050" max="13050" width="13.140625" style="248" bestFit="1" customWidth="1"/>
    <col min="13051" max="13051" width="13.42578125" style="248" bestFit="1" customWidth="1"/>
    <col min="13052" max="13052" width="14.28515625" style="248" bestFit="1" customWidth="1"/>
    <col min="13053" max="13054" width="9" style="248" bestFit="1" customWidth="1"/>
    <col min="13055" max="13055" width="12.5703125" style="248" bestFit="1" customWidth="1"/>
    <col min="13056" max="13056" width="12.140625" style="248" bestFit="1" customWidth="1"/>
    <col min="13057" max="13057" width="9" style="248" bestFit="1" customWidth="1"/>
    <col min="13058" max="13058" width="12.7109375" style="248" bestFit="1" customWidth="1"/>
    <col min="13059" max="13059" width="9" style="248" bestFit="1" customWidth="1"/>
    <col min="13060" max="13302" width="9.28515625" style="248"/>
    <col min="13303" max="13303" width="10.5703125" style="248" bestFit="1" customWidth="1"/>
    <col min="13304" max="13304" width="12.5703125" style="248" bestFit="1" customWidth="1"/>
    <col min="13305" max="13305" width="13.28515625" style="248" bestFit="1" customWidth="1"/>
    <col min="13306" max="13306" width="13.140625" style="248" bestFit="1" customWidth="1"/>
    <col min="13307" max="13307" width="13.42578125" style="248" bestFit="1" customWidth="1"/>
    <col min="13308" max="13308" width="14.28515625" style="248" bestFit="1" customWidth="1"/>
    <col min="13309" max="13310" width="9" style="248" bestFit="1" customWidth="1"/>
    <col min="13311" max="13311" width="12.5703125" style="248" bestFit="1" customWidth="1"/>
    <col min="13312" max="13312" width="12.140625" style="248" bestFit="1" customWidth="1"/>
    <col min="13313" max="13313" width="9" style="248" bestFit="1" customWidth="1"/>
    <col min="13314" max="13314" width="12.7109375" style="248" bestFit="1" customWidth="1"/>
    <col min="13315" max="13315" width="9" style="248" bestFit="1" customWidth="1"/>
    <col min="13316" max="13558" width="9.28515625" style="248"/>
    <col min="13559" max="13559" width="10.5703125" style="248" bestFit="1" customWidth="1"/>
    <col min="13560" max="13560" width="12.5703125" style="248" bestFit="1" customWidth="1"/>
    <col min="13561" max="13561" width="13.28515625" style="248" bestFit="1" customWidth="1"/>
    <col min="13562" max="13562" width="13.140625" style="248" bestFit="1" customWidth="1"/>
    <col min="13563" max="13563" width="13.42578125" style="248" bestFit="1" customWidth="1"/>
    <col min="13564" max="13564" width="14.28515625" style="248" bestFit="1" customWidth="1"/>
    <col min="13565" max="13566" width="9" style="248" bestFit="1" customWidth="1"/>
    <col min="13567" max="13567" width="12.5703125" style="248" bestFit="1" customWidth="1"/>
    <col min="13568" max="13568" width="12.140625" style="248" bestFit="1" customWidth="1"/>
    <col min="13569" max="13569" width="9" style="248" bestFit="1" customWidth="1"/>
    <col min="13570" max="13570" width="12.7109375" style="248" bestFit="1" customWidth="1"/>
    <col min="13571" max="13571" width="9" style="248" bestFit="1" customWidth="1"/>
    <col min="13572" max="13814" width="9.28515625" style="248"/>
    <col min="13815" max="13815" width="10.5703125" style="248" bestFit="1" customWidth="1"/>
    <col min="13816" max="13816" width="12.5703125" style="248" bestFit="1" customWidth="1"/>
    <col min="13817" max="13817" width="13.28515625" style="248" bestFit="1" customWidth="1"/>
    <col min="13818" max="13818" width="13.140625" style="248" bestFit="1" customWidth="1"/>
    <col min="13819" max="13819" width="13.42578125" style="248" bestFit="1" customWidth="1"/>
    <col min="13820" max="13820" width="14.28515625" style="248" bestFit="1" customWidth="1"/>
    <col min="13821" max="13822" width="9" style="248" bestFit="1" customWidth="1"/>
    <col min="13823" max="13823" width="12.5703125" style="248" bestFit="1" customWidth="1"/>
    <col min="13824" max="13824" width="12.140625" style="248" bestFit="1" customWidth="1"/>
    <col min="13825" max="13825" width="9" style="248" bestFit="1" customWidth="1"/>
    <col min="13826" max="13826" width="12.7109375" style="248" bestFit="1" customWidth="1"/>
    <col min="13827" max="13827" width="9" style="248" bestFit="1" customWidth="1"/>
    <col min="13828" max="14070" width="9.28515625" style="248"/>
    <col min="14071" max="14071" width="10.5703125" style="248" bestFit="1" customWidth="1"/>
    <col min="14072" max="14072" width="12.5703125" style="248" bestFit="1" customWidth="1"/>
    <col min="14073" max="14073" width="13.28515625" style="248" bestFit="1" customWidth="1"/>
    <col min="14074" max="14074" width="13.140625" style="248" bestFit="1" customWidth="1"/>
    <col min="14075" max="14075" width="13.42578125" style="248" bestFit="1" customWidth="1"/>
    <col min="14076" max="14076" width="14.28515625" style="248" bestFit="1" customWidth="1"/>
    <col min="14077" max="14078" width="9" style="248" bestFit="1" customWidth="1"/>
    <col min="14079" max="14079" width="12.5703125" style="248" bestFit="1" customWidth="1"/>
    <col min="14080" max="14080" width="12.140625" style="248" bestFit="1" customWidth="1"/>
    <col min="14081" max="14081" width="9" style="248" bestFit="1" customWidth="1"/>
    <col min="14082" max="14082" width="12.7109375" style="248" bestFit="1" customWidth="1"/>
    <col min="14083" max="14083" width="9" style="248" bestFit="1" customWidth="1"/>
    <col min="14084" max="14326" width="9.28515625" style="248"/>
    <col min="14327" max="14327" width="10.5703125" style="248" bestFit="1" customWidth="1"/>
    <col min="14328" max="14328" width="12.5703125" style="248" bestFit="1" customWidth="1"/>
    <col min="14329" max="14329" width="13.28515625" style="248" bestFit="1" customWidth="1"/>
    <col min="14330" max="14330" width="13.140625" style="248" bestFit="1" customWidth="1"/>
    <col min="14331" max="14331" width="13.42578125" style="248" bestFit="1" customWidth="1"/>
    <col min="14332" max="14332" width="14.28515625" style="248" bestFit="1" customWidth="1"/>
    <col min="14333" max="14334" width="9" style="248" bestFit="1" customWidth="1"/>
    <col min="14335" max="14335" width="12.5703125" style="248" bestFit="1" customWidth="1"/>
    <col min="14336" max="14336" width="12.140625" style="248" bestFit="1" customWidth="1"/>
    <col min="14337" max="14337" width="9" style="248" bestFit="1" customWidth="1"/>
    <col min="14338" max="14338" width="12.7109375" style="248" bestFit="1" customWidth="1"/>
    <col min="14339" max="14339" width="9" style="248" bestFit="1" customWidth="1"/>
    <col min="14340" max="14582" width="9.28515625" style="248"/>
    <col min="14583" max="14583" width="10.5703125" style="248" bestFit="1" customWidth="1"/>
    <col min="14584" max="14584" width="12.5703125" style="248" bestFit="1" customWidth="1"/>
    <col min="14585" max="14585" width="13.28515625" style="248" bestFit="1" customWidth="1"/>
    <col min="14586" max="14586" width="13.140625" style="248" bestFit="1" customWidth="1"/>
    <col min="14587" max="14587" width="13.42578125" style="248" bestFit="1" customWidth="1"/>
    <col min="14588" max="14588" width="14.28515625" style="248" bestFit="1" customWidth="1"/>
    <col min="14589" max="14590" width="9" style="248" bestFit="1" customWidth="1"/>
    <col min="14591" max="14591" width="12.5703125" style="248" bestFit="1" customWidth="1"/>
    <col min="14592" max="14592" width="12.140625" style="248" bestFit="1" customWidth="1"/>
    <col min="14593" max="14593" width="9" style="248" bestFit="1" customWidth="1"/>
    <col min="14594" max="14594" width="12.7109375" style="248" bestFit="1" customWidth="1"/>
    <col min="14595" max="14595" width="9" style="248" bestFit="1" customWidth="1"/>
    <col min="14596" max="14838" width="9.28515625" style="248"/>
    <col min="14839" max="14839" width="10.5703125" style="248" bestFit="1" customWidth="1"/>
    <col min="14840" max="14840" width="12.5703125" style="248" bestFit="1" customWidth="1"/>
    <col min="14841" max="14841" width="13.28515625" style="248" bestFit="1" customWidth="1"/>
    <col min="14842" max="14842" width="13.140625" style="248" bestFit="1" customWidth="1"/>
    <col min="14843" max="14843" width="13.42578125" style="248" bestFit="1" customWidth="1"/>
    <col min="14844" max="14844" width="14.28515625" style="248" bestFit="1" customWidth="1"/>
    <col min="14845" max="14846" width="9" style="248" bestFit="1" customWidth="1"/>
    <col min="14847" max="14847" width="12.5703125" style="248" bestFit="1" customWidth="1"/>
    <col min="14848" max="14848" width="12.140625" style="248" bestFit="1" customWidth="1"/>
    <col min="14849" max="14849" width="9" style="248" bestFit="1" customWidth="1"/>
    <col min="14850" max="14850" width="12.7109375" style="248" bestFit="1" customWidth="1"/>
    <col min="14851" max="14851" width="9" style="248" bestFit="1" customWidth="1"/>
    <col min="14852" max="15094" width="9.28515625" style="248"/>
    <col min="15095" max="15095" width="10.5703125" style="248" bestFit="1" customWidth="1"/>
    <col min="15096" max="15096" width="12.5703125" style="248" bestFit="1" customWidth="1"/>
    <col min="15097" max="15097" width="13.28515625" style="248" bestFit="1" customWidth="1"/>
    <col min="15098" max="15098" width="13.140625" style="248" bestFit="1" customWidth="1"/>
    <col min="15099" max="15099" width="13.42578125" style="248" bestFit="1" customWidth="1"/>
    <col min="15100" max="15100" width="14.28515625" style="248" bestFit="1" customWidth="1"/>
    <col min="15101" max="15102" width="9" style="248" bestFit="1" customWidth="1"/>
    <col min="15103" max="15103" width="12.5703125" style="248" bestFit="1" customWidth="1"/>
    <col min="15104" max="15104" width="12.140625" style="248" bestFit="1" customWidth="1"/>
    <col min="15105" max="15105" width="9" style="248" bestFit="1" customWidth="1"/>
    <col min="15106" max="15106" width="12.7109375" style="248" bestFit="1" customWidth="1"/>
    <col min="15107" max="15107" width="9" style="248" bestFit="1" customWidth="1"/>
    <col min="15108" max="15350" width="9.28515625" style="248"/>
    <col min="15351" max="15351" width="10.5703125" style="248" bestFit="1" customWidth="1"/>
    <col min="15352" max="15352" width="12.5703125" style="248" bestFit="1" customWidth="1"/>
    <col min="15353" max="15353" width="13.28515625" style="248" bestFit="1" customWidth="1"/>
    <col min="15354" max="15354" width="13.140625" style="248" bestFit="1" customWidth="1"/>
    <col min="15355" max="15355" width="13.42578125" style="248" bestFit="1" customWidth="1"/>
    <col min="15356" max="15356" width="14.28515625" style="248" bestFit="1" customWidth="1"/>
    <col min="15357" max="15358" width="9" style="248" bestFit="1" customWidth="1"/>
    <col min="15359" max="15359" width="12.5703125" style="248" bestFit="1" customWidth="1"/>
    <col min="15360" max="15360" width="12.140625" style="248" bestFit="1" customWidth="1"/>
    <col min="15361" max="15361" width="9" style="248" bestFit="1" customWidth="1"/>
    <col min="15362" max="15362" width="12.7109375" style="248" bestFit="1" customWidth="1"/>
    <col min="15363" max="15363" width="9" style="248" bestFit="1" customWidth="1"/>
    <col min="15364" max="15606" width="9.28515625" style="248"/>
    <col min="15607" max="15607" width="10.5703125" style="248" bestFit="1" customWidth="1"/>
    <col min="15608" max="15608" width="12.5703125" style="248" bestFit="1" customWidth="1"/>
    <col min="15609" max="15609" width="13.28515625" style="248" bestFit="1" customWidth="1"/>
    <col min="15610" max="15610" width="13.140625" style="248" bestFit="1" customWidth="1"/>
    <col min="15611" max="15611" width="13.42578125" style="248" bestFit="1" customWidth="1"/>
    <col min="15612" max="15612" width="14.28515625" style="248" bestFit="1" customWidth="1"/>
    <col min="15613" max="15614" width="9" style="248" bestFit="1" customWidth="1"/>
    <col min="15615" max="15615" width="12.5703125" style="248" bestFit="1" customWidth="1"/>
    <col min="15616" max="15616" width="12.140625" style="248" bestFit="1" customWidth="1"/>
    <col min="15617" max="15617" width="9" style="248" bestFit="1" customWidth="1"/>
    <col min="15618" max="15618" width="12.7109375" style="248" bestFit="1" customWidth="1"/>
    <col min="15619" max="15619" width="9" style="248" bestFit="1" customWidth="1"/>
    <col min="15620" max="15862" width="9.28515625" style="248"/>
    <col min="15863" max="15863" width="10.5703125" style="248" bestFit="1" customWidth="1"/>
    <col min="15864" max="15864" width="12.5703125" style="248" bestFit="1" customWidth="1"/>
    <col min="15865" max="15865" width="13.28515625" style="248" bestFit="1" customWidth="1"/>
    <col min="15866" max="15866" width="13.140625" style="248" bestFit="1" customWidth="1"/>
    <col min="15867" max="15867" width="13.42578125" style="248" bestFit="1" customWidth="1"/>
    <col min="15868" max="15868" width="14.28515625" style="248" bestFit="1" customWidth="1"/>
    <col min="15869" max="15870" width="9" style="248" bestFit="1" customWidth="1"/>
    <col min="15871" max="15871" width="12.5703125" style="248" bestFit="1" customWidth="1"/>
    <col min="15872" max="15872" width="12.140625" style="248" bestFit="1" customWidth="1"/>
    <col min="15873" max="15873" width="9" style="248" bestFit="1" customWidth="1"/>
    <col min="15874" max="15874" width="12.7109375" style="248" bestFit="1" customWidth="1"/>
    <col min="15875" max="15875" width="9" style="248" bestFit="1" customWidth="1"/>
    <col min="15876" max="16118" width="9.28515625" style="248"/>
    <col min="16119" max="16119" width="10.5703125" style="248" bestFit="1" customWidth="1"/>
    <col min="16120" max="16120" width="12.5703125" style="248" bestFit="1" customWidth="1"/>
    <col min="16121" max="16121" width="13.28515625" style="248" bestFit="1" customWidth="1"/>
    <col min="16122" max="16122" width="13.140625" style="248" bestFit="1" customWidth="1"/>
    <col min="16123" max="16123" width="13.42578125" style="248" bestFit="1" customWidth="1"/>
    <col min="16124" max="16124" width="14.28515625" style="248" bestFit="1" customWidth="1"/>
    <col min="16125" max="16126" width="9" style="248" bestFit="1" customWidth="1"/>
    <col min="16127" max="16127" width="12.5703125" style="248" bestFit="1" customWidth="1"/>
    <col min="16128" max="16128" width="12.140625" style="248" bestFit="1" customWidth="1"/>
    <col min="16129" max="16129" width="9" style="248" bestFit="1" customWidth="1"/>
    <col min="16130" max="16130" width="12.7109375" style="248" bestFit="1" customWidth="1"/>
    <col min="16131" max="16131" width="9" style="248" bestFit="1" customWidth="1"/>
    <col min="16132" max="16384" width="9.28515625" style="248"/>
  </cols>
  <sheetData>
    <row r="1" spans="1:13" ht="24" customHeight="1" thickBot="1">
      <c r="A1" s="316" t="s">
        <v>1242</v>
      </c>
      <c r="B1" s="316"/>
      <c r="C1" s="316"/>
      <c r="D1" s="316"/>
      <c r="E1" s="316"/>
      <c r="F1" s="316"/>
      <c r="G1" s="316"/>
      <c r="H1" s="316"/>
      <c r="I1" s="316"/>
      <c r="J1" s="316"/>
      <c r="K1" s="316"/>
      <c r="L1" s="316"/>
      <c r="M1" s="316"/>
    </row>
    <row r="2" spans="1:13">
      <c r="A2" s="250" t="s">
        <v>942</v>
      </c>
      <c r="B2" s="251" t="s">
        <v>1047</v>
      </c>
      <c r="C2" s="251" t="s">
        <v>1048</v>
      </c>
      <c r="D2" s="251" t="s">
        <v>1049</v>
      </c>
      <c r="E2" s="251" t="s">
        <v>1050</v>
      </c>
      <c r="F2" s="251" t="s">
        <v>1051</v>
      </c>
      <c r="G2" s="251" t="s">
        <v>1052</v>
      </c>
      <c r="H2" s="251" t="s">
        <v>1053</v>
      </c>
      <c r="I2" s="251" t="s">
        <v>1054</v>
      </c>
      <c r="J2" s="251" t="s">
        <v>1055</v>
      </c>
      <c r="K2" s="251" t="s">
        <v>1056</v>
      </c>
      <c r="L2" s="251" t="s">
        <v>1057</v>
      </c>
      <c r="M2" s="251" t="s">
        <v>1058</v>
      </c>
    </row>
    <row r="3" spans="1:13">
      <c r="A3" s="252" t="s">
        <v>935</v>
      </c>
      <c r="B3" s="253"/>
      <c r="C3" s="253"/>
      <c r="D3" s="253"/>
      <c r="E3" s="253"/>
      <c r="F3" s="253"/>
      <c r="H3" s="253"/>
      <c r="I3" s="253"/>
      <c r="J3" s="253"/>
      <c r="K3" s="253"/>
      <c r="L3" s="253"/>
    </row>
    <row r="4" spans="1:13" ht="14.25">
      <c r="A4" s="254" t="s">
        <v>1204</v>
      </c>
      <c r="B4" s="254">
        <v>14.22</v>
      </c>
      <c r="C4" s="254">
        <v>12.92</v>
      </c>
      <c r="D4" s="254">
        <v>14.14</v>
      </c>
      <c r="E4" s="254">
        <v>14.13</v>
      </c>
      <c r="F4" s="254">
        <v>13.99</v>
      </c>
      <c r="G4" s="254">
        <v>14.21</v>
      </c>
      <c r="H4" s="254">
        <v>14.58</v>
      </c>
      <c r="I4" s="254">
        <v>13.28</v>
      </c>
      <c r="J4" s="254">
        <v>14.44</v>
      </c>
      <c r="K4" s="254">
        <v>13.85</v>
      </c>
      <c r="L4" s="254">
        <v>13.18</v>
      </c>
      <c r="M4" s="254">
        <v>13.32</v>
      </c>
    </row>
    <row r="5" spans="1:13" ht="14.25">
      <c r="A5" s="254" t="s">
        <v>1205</v>
      </c>
      <c r="B5" s="254">
        <v>0.04</v>
      </c>
      <c r="C5" s="254">
        <v>0.02</v>
      </c>
      <c r="D5" s="254">
        <v>7.0000000000000007E-2</v>
      </c>
      <c r="E5" s="254">
        <v>0.04</v>
      </c>
      <c r="F5" s="254">
        <v>0.04</v>
      </c>
      <c r="G5" s="254">
        <v>0.03</v>
      </c>
      <c r="H5" s="254">
        <v>0.03</v>
      </c>
      <c r="I5" s="254">
        <v>0.03</v>
      </c>
      <c r="J5" s="254">
        <v>0.08</v>
      </c>
      <c r="K5" s="254">
        <v>0.04</v>
      </c>
      <c r="L5" s="254">
        <v>0.03</v>
      </c>
      <c r="M5" s="254">
        <v>0.02</v>
      </c>
    </row>
    <row r="6" spans="1:13" ht="14.25">
      <c r="A6" s="254" t="s">
        <v>1206</v>
      </c>
      <c r="B6" s="254">
        <v>61.85</v>
      </c>
      <c r="C6" s="254">
        <v>64.72</v>
      </c>
      <c r="D6" s="254">
        <v>62.58</v>
      </c>
      <c r="E6" s="254">
        <v>62.65</v>
      </c>
      <c r="F6" s="254">
        <v>62.45</v>
      </c>
      <c r="G6" s="254">
        <v>62.73</v>
      </c>
      <c r="H6" s="254">
        <v>62.42</v>
      </c>
      <c r="I6" s="254">
        <v>64.27</v>
      </c>
      <c r="J6" s="254">
        <v>62.13</v>
      </c>
      <c r="K6" s="254">
        <v>63.25</v>
      </c>
      <c r="L6" s="254">
        <v>64.62</v>
      </c>
      <c r="M6" s="254">
        <v>64.02</v>
      </c>
    </row>
    <row r="7" spans="1:13" ht="14.25">
      <c r="A7" s="254" t="s">
        <v>1223</v>
      </c>
      <c r="B7" s="255">
        <v>0.02</v>
      </c>
      <c r="C7" s="254">
        <v>0.03</v>
      </c>
      <c r="D7" s="255" t="s">
        <v>936</v>
      </c>
      <c r="E7" s="255" t="s">
        <v>936</v>
      </c>
      <c r="F7" s="255">
        <v>0.01</v>
      </c>
      <c r="G7" s="254">
        <v>0.01</v>
      </c>
      <c r="H7" s="255" t="s">
        <v>936</v>
      </c>
      <c r="I7" s="255" t="s">
        <v>936</v>
      </c>
      <c r="J7" s="254">
        <v>0.02</v>
      </c>
      <c r="K7" s="255" t="s">
        <v>936</v>
      </c>
      <c r="L7" s="255" t="s">
        <v>936</v>
      </c>
      <c r="M7" s="255" t="s">
        <v>936</v>
      </c>
    </row>
    <row r="8" spans="1:13">
      <c r="A8" s="254" t="s">
        <v>1059</v>
      </c>
      <c r="B8" s="255">
        <v>0.09</v>
      </c>
      <c r="C8" s="254">
        <v>0.01</v>
      </c>
      <c r="D8" s="255" t="s">
        <v>936</v>
      </c>
      <c r="E8" s="255">
        <v>0.04</v>
      </c>
      <c r="F8" s="255">
        <v>0.02</v>
      </c>
      <c r="G8" s="254">
        <v>0.02</v>
      </c>
      <c r="H8" s="255" t="s">
        <v>936</v>
      </c>
      <c r="I8" s="255" t="s">
        <v>936</v>
      </c>
      <c r="J8" s="254">
        <v>0.02</v>
      </c>
      <c r="K8" s="255" t="s">
        <v>936</v>
      </c>
      <c r="L8" s="255" t="s">
        <v>936</v>
      </c>
      <c r="M8" s="255" t="s">
        <v>936</v>
      </c>
    </row>
    <row r="9" spans="1:13">
      <c r="A9" s="254" t="s">
        <v>143</v>
      </c>
      <c r="B9" s="254">
        <v>5.53</v>
      </c>
      <c r="C9" s="254">
        <v>4.76</v>
      </c>
      <c r="D9" s="254">
        <v>5.35</v>
      </c>
      <c r="E9" s="254">
        <v>5.26</v>
      </c>
      <c r="F9" s="254">
        <v>5.28</v>
      </c>
      <c r="G9" s="254">
        <v>5.27</v>
      </c>
      <c r="H9" s="254">
        <v>5.26</v>
      </c>
      <c r="I9" s="254">
        <v>5.0199999999999996</v>
      </c>
      <c r="J9" s="254">
        <v>5.56</v>
      </c>
      <c r="K9" s="254">
        <v>5.21</v>
      </c>
      <c r="L9" s="254">
        <v>4.9400000000000004</v>
      </c>
      <c r="M9" s="254">
        <v>4.97</v>
      </c>
    </row>
    <row r="10" spans="1:13">
      <c r="A10" s="254" t="s">
        <v>30</v>
      </c>
      <c r="B10" s="255">
        <v>0.05</v>
      </c>
      <c r="C10" s="254">
        <v>0.05</v>
      </c>
      <c r="D10" s="254">
        <v>0.02</v>
      </c>
      <c r="E10" s="255">
        <v>0.02</v>
      </c>
      <c r="F10" s="254">
        <v>0.02</v>
      </c>
      <c r="G10" s="254">
        <v>0.01</v>
      </c>
      <c r="H10" s="254">
        <v>0.01</v>
      </c>
      <c r="I10" s="255">
        <v>0.04</v>
      </c>
      <c r="J10" s="254">
        <v>0.05</v>
      </c>
      <c r="K10" s="254">
        <v>0.04</v>
      </c>
      <c r="L10" s="254">
        <v>0.03</v>
      </c>
      <c r="M10" s="254">
        <v>0.02</v>
      </c>
    </row>
    <row r="11" spans="1:13">
      <c r="A11" s="254" t="s">
        <v>31</v>
      </c>
      <c r="B11" s="254">
        <v>18.329999999999998</v>
      </c>
      <c r="C11" s="254">
        <v>17.920000000000002</v>
      </c>
      <c r="D11" s="254">
        <v>18.47</v>
      </c>
      <c r="E11" s="254">
        <v>18.399999999999999</v>
      </c>
      <c r="F11" s="254">
        <v>18.59</v>
      </c>
      <c r="G11" s="254">
        <v>18.399999999999999</v>
      </c>
      <c r="H11" s="254">
        <v>18.66</v>
      </c>
      <c r="I11" s="254">
        <v>18.14</v>
      </c>
      <c r="J11" s="254">
        <v>18.420000000000002</v>
      </c>
      <c r="K11" s="254">
        <v>18.13</v>
      </c>
      <c r="L11" s="254">
        <v>18.170000000000002</v>
      </c>
      <c r="M11" s="254">
        <v>17.940000000000001</v>
      </c>
    </row>
    <row r="12" spans="1:13">
      <c r="A12" s="254" t="s">
        <v>32</v>
      </c>
      <c r="B12" s="254">
        <v>0.01</v>
      </c>
      <c r="C12" s="254">
        <v>0.01</v>
      </c>
      <c r="D12" s="255" t="s">
        <v>936</v>
      </c>
      <c r="E12" s="255">
        <v>0.01</v>
      </c>
      <c r="F12" s="255">
        <v>0.01</v>
      </c>
      <c r="G12" s="255">
        <v>0.01</v>
      </c>
      <c r="H12" s="255" t="s">
        <v>936</v>
      </c>
      <c r="I12" s="255" t="s">
        <v>936</v>
      </c>
      <c r="J12" s="255">
        <v>0.01</v>
      </c>
      <c r="K12" s="255" t="s">
        <v>936</v>
      </c>
      <c r="L12" s="255">
        <v>0.01</v>
      </c>
      <c r="M12" s="255">
        <v>0.01</v>
      </c>
    </row>
    <row r="13" spans="1:13" ht="14.25">
      <c r="A13" s="254" t="s">
        <v>1207</v>
      </c>
      <c r="B13" s="255" t="s">
        <v>936</v>
      </c>
      <c r="C13" s="255" t="s">
        <v>936</v>
      </c>
      <c r="D13" s="254">
        <v>0.01</v>
      </c>
      <c r="E13" s="255">
        <v>0.01</v>
      </c>
      <c r="F13" s="255">
        <v>0.02</v>
      </c>
      <c r="G13" s="255">
        <v>0.01</v>
      </c>
      <c r="H13" s="255">
        <v>0.01</v>
      </c>
      <c r="I13" s="255" t="s">
        <v>936</v>
      </c>
      <c r="J13" s="255">
        <v>0.01</v>
      </c>
      <c r="K13" s="255" t="s">
        <v>936</v>
      </c>
      <c r="L13" s="254">
        <v>0.01</v>
      </c>
      <c r="M13" s="255" t="s">
        <v>936</v>
      </c>
    </row>
    <row r="14" spans="1:13" ht="14.25">
      <c r="A14" s="254" t="s">
        <v>1208</v>
      </c>
      <c r="B14" s="255" t="s">
        <v>936</v>
      </c>
      <c r="C14" s="255" t="s">
        <v>936</v>
      </c>
      <c r="D14" s="255" t="s">
        <v>936</v>
      </c>
      <c r="E14" s="255" t="s">
        <v>936</v>
      </c>
      <c r="F14" s="255" t="s">
        <v>936</v>
      </c>
      <c r="G14" s="255" t="s">
        <v>936</v>
      </c>
      <c r="H14" s="255" t="s">
        <v>936</v>
      </c>
      <c r="I14" s="255" t="s">
        <v>936</v>
      </c>
      <c r="J14" s="255" t="s">
        <v>936</v>
      </c>
      <c r="K14" s="255" t="s">
        <v>936</v>
      </c>
      <c r="L14" s="255" t="s">
        <v>936</v>
      </c>
      <c r="M14" s="255" t="s">
        <v>936</v>
      </c>
    </row>
    <row r="15" spans="1:13">
      <c r="A15" s="256"/>
      <c r="B15" s="254"/>
      <c r="C15" s="254"/>
      <c r="D15" s="254"/>
      <c r="E15" s="254"/>
      <c r="F15" s="254"/>
      <c r="G15" s="254"/>
      <c r="H15" s="254"/>
      <c r="I15" s="254"/>
      <c r="J15" s="254"/>
      <c r="K15" s="254"/>
      <c r="L15" s="254"/>
      <c r="M15" s="254"/>
    </row>
    <row r="16" spans="1:13">
      <c r="A16" s="254" t="s">
        <v>34</v>
      </c>
      <c r="B16" s="254">
        <v>100.14000000000001</v>
      </c>
      <c r="C16" s="254">
        <v>100.44000000000001</v>
      </c>
      <c r="D16" s="254">
        <v>100.63999999999997</v>
      </c>
      <c r="E16" s="254">
        <v>100.56000000000002</v>
      </c>
      <c r="F16" s="254">
        <v>100.43000000000002</v>
      </c>
      <c r="G16" s="254">
        <v>100.7</v>
      </c>
      <c r="H16" s="254">
        <v>100.97000000000001</v>
      </c>
      <c r="I16" s="254">
        <v>100.78</v>
      </c>
      <c r="J16" s="254">
        <v>100.74</v>
      </c>
      <c r="K16" s="254">
        <v>100.52</v>
      </c>
      <c r="L16" s="254">
        <v>100.99000000000001</v>
      </c>
      <c r="M16" s="254">
        <v>100.3</v>
      </c>
    </row>
    <row r="18" spans="1:13" ht="15">
      <c r="A18" s="248" t="s">
        <v>1209</v>
      </c>
      <c r="B18" s="254"/>
      <c r="C18" s="254"/>
      <c r="D18" s="254"/>
      <c r="E18" s="254"/>
      <c r="F18" s="254"/>
      <c r="I18" s="254"/>
      <c r="J18" s="254"/>
      <c r="K18" s="254"/>
      <c r="L18" s="254"/>
    </row>
    <row r="19" spans="1:13">
      <c r="A19" s="248" t="s">
        <v>940</v>
      </c>
      <c r="B19" s="257">
        <v>1.6735730342875816</v>
      </c>
      <c r="C19" s="257">
        <v>1.5104300914437385</v>
      </c>
      <c r="D19" s="257">
        <v>1.6532880596285342</v>
      </c>
      <c r="E19" s="257">
        <v>1.65289928584367</v>
      </c>
      <c r="F19" s="257">
        <v>1.6396565431176482</v>
      </c>
      <c r="G19" s="257">
        <v>1.6595070536413501</v>
      </c>
      <c r="H19" s="257">
        <v>1.6974258582866935</v>
      </c>
      <c r="I19" s="257">
        <v>1.5486891800810343</v>
      </c>
      <c r="J19" s="257">
        <v>1.6884122079838313</v>
      </c>
      <c r="K19" s="257">
        <v>1.6199237874388657</v>
      </c>
      <c r="L19" s="257">
        <v>1.5333749201634161</v>
      </c>
      <c r="M19" s="257">
        <v>1.5599320411889543</v>
      </c>
    </row>
    <row r="20" spans="1:13">
      <c r="A20" s="248" t="s">
        <v>203</v>
      </c>
      <c r="B20" s="257">
        <v>4.3264269657124181</v>
      </c>
      <c r="C20" s="257">
        <v>4.4895699085562617</v>
      </c>
      <c r="D20" s="257">
        <v>4.346711940371466</v>
      </c>
      <c r="E20" s="257">
        <v>4.3471007141563298</v>
      </c>
      <c r="F20" s="257">
        <v>4.3603434568823518</v>
      </c>
      <c r="G20" s="257">
        <v>4.3404929463586495</v>
      </c>
      <c r="H20" s="257">
        <v>4.3025741417133068</v>
      </c>
      <c r="I20" s="257">
        <v>4.4513108199189659</v>
      </c>
      <c r="J20" s="257">
        <v>4.3115877920161685</v>
      </c>
      <c r="K20" s="257">
        <v>4.3800762125611339</v>
      </c>
      <c r="L20" s="257">
        <v>4.4666250798365841</v>
      </c>
      <c r="M20" s="257">
        <v>4.4400679588110457</v>
      </c>
    </row>
    <row r="21" spans="1:13">
      <c r="A21" s="248" t="s">
        <v>974</v>
      </c>
      <c r="B21" s="257">
        <f>SUM(B19:B20)</f>
        <v>6</v>
      </c>
      <c r="C21" s="257">
        <f t="shared" ref="C21:L21" si="0">SUM(C19:C20)</f>
        <v>6</v>
      </c>
      <c r="D21" s="257">
        <f t="shared" si="0"/>
        <v>6</v>
      </c>
      <c r="E21" s="257">
        <f t="shared" si="0"/>
        <v>6</v>
      </c>
      <c r="F21" s="257">
        <f t="shared" si="0"/>
        <v>6</v>
      </c>
      <c r="G21" s="257">
        <f t="shared" si="0"/>
        <v>6</v>
      </c>
      <c r="H21" s="257">
        <f t="shared" si="0"/>
        <v>6</v>
      </c>
      <c r="I21" s="257">
        <f t="shared" si="0"/>
        <v>6</v>
      </c>
      <c r="J21" s="257">
        <f t="shared" si="0"/>
        <v>6</v>
      </c>
      <c r="K21" s="257">
        <f t="shared" si="0"/>
        <v>6</v>
      </c>
      <c r="L21" s="257">
        <f t="shared" si="0"/>
        <v>6</v>
      </c>
      <c r="M21" s="257">
        <f>SUM(M19:M20)</f>
        <v>6</v>
      </c>
    </row>
    <row r="22" spans="1:13" ht="6.95" customHeight="1">
      <c r="B22" s="257"/>
      <c r="C22" s="257"/>
      <c r="D22" s="257"/>
      <c r="E22" s="257"/>
      <c r="F22" s="257"/>
      <c r="G22" s="257"/>
      <c r="H22" s="257"/>
      <c r="I22" s="257"/>
      <c r="J22" s="257"/>
      <c r="K22" s="257"/>
      <c r="L22" s="257"/>
      <c r="M22" s="257"/>
    </row>
    <row r="23" spans="1:13">
      <c r="A23" s="248" t="s">
        <v>203</v>
      </c>
      <c r="B23" s="257">
        <v>4.2526490684414515</v>
      </c>
      <c r="C23" s="257">
        <v>4.4277092767080388</v>
      </c>
      <c r="D23" s="257">
        <v>4.2769240876128416</v>
      </c>
      <c r="E23" s="257">
        <v>4.2902597652784973</v>
      </c>
      <c r="F23" s="257">
        <v>4.2659326416066756</v>
      </c>
      <c r="G23" s="257">
        <v>4.2935867289825573</v>
      </c>
      <c r="H23" s="257">
        <v>4.2621384519543062</v>
      </c>
      <c r="I23" s="257">
        <v>4.3821366092454035</v>
      </c>
      <c r="J23" s="257">
        <v>4.2502773647768857</v>
      </c>
      <c r="K23" s="257">
        <v>4.3388113865405646</v>
      </c>
      <c r="L23" s="257">
        <v>4.3938220563222359</v>
      </c>
      <c r="M23" s="257">
        <v>4.396281100086421</v>
      </c>
    </row>
    <row r="24" spans="1:13">
      <c r="A24" s="248" t="s">
        <v>216</v>
      </c>
      <c r="B24" s="257">
        <v>3.5416466066991005E-3</v>
      </c>
      <c r="C24" s="257">
        <v>1.7590098478303591E-3</v>
      </c>
      <c r="D24" s="257">
        <v>6.1573993196073267E-3</v>
      </c>
      <c r="E24" s="257">
        <v>3.5201760280689971E-3</v>
      </c>
      <c r="F24" s="257">
        <v>3.526917677944556E-3</v>
      </c>
      <c r="G24" s="257">
        <v>2.6357634970427574E-3</v>
      </c>
      <c r="H24" s="257">
        <v>2.6275724775495866E-3</v>
      </c>
      <c r="I24" s="257">
        <v>2.6320104149808125E-3</v>
      </c>
      <c r="J24" s="257">
        <v>7.0372250022933507E-3</v>
      </c>
      <c r="K24" s="257">
        <v>3.5196944253629166E-3</v>
      </c>
      <c r="L24" s="257">
        <v>2.6257559589094263E-3</v>
      </c>
      <c r="M24" s="257">
        <v>1.762104292232681E-3</v>
      </c>
    </row>
    <row r="25" spans="1:13" ht="15">
      <c r="A25" s="248" t="s">
        <v>1225</v>
      </c>
      <c r="B25" s="257">
        <v>1.8610151664928114E-3</v>
      </c>
      <c r="C25" s="257">
        <v>2.7729000391771429E-3</v>
      </c>
      <c r="D25" s="257">
        <v>0</v>
      </c>
      <c r="E25" s="257">
        <v>0</v>
      </c>
      <c r="F25" s="257">
        <v>9.2663780700354863E-4</v>
      </c>
      <c r="G25" s="257">
        <v>9.2333621203320509E-4</v>
      </c>
      <c r="H25" s="257">
        <v>0</v>
      </c>
      <c r="I25" s="257">
        <v>0</v>
      </c>
      <c r="J25" s="257">
        <v>1.8489115252942299E-3</v>
      </c>
      <c r="K25" s="257">
        <v>0</v>
      </c>
      <c r="L25" s="257">
        <v>0</v>
      </c>
      <c r="M25" s="257">
        <v>0</v>
      </c>
    </row>
    <row r="26" spans="1:13">
      <c r="A26" s="248" t="s">
        <v>43</v>
      </c>
      <c r="B26" s="257">
        <v>7.8195316467862559E-3</v>
      </c>
      <c r="C26" s="257">
        <v>8.6304069513259637E-4</v>
      </c>
      <c r="D26" s="257">
        <v>0</v>
      </c>
      <c r="E26" s="257">
        <v>3.4542787466494765E-3</v>
      </c>
      <c r="F26" s="257">
        <v>1.7304470968159508E-3</v>
      </c>
      <c r="G26" s="257">
        <v>1.7242815428226729E-3</v>
      </c>
      <c r="H26" s="257">
        <v>0</v>
      </c>
      <c r="I26" s="257">
        <v>0</v>
      </c>
      <c r="J26" s="257">
        <v>1.7263722443836673E-3</v>
      </c>
      <c r="K26" s="257">
        <v>0</v>
      </c>
      <c r="L26" s="257">
        <v>0</v>
      </c>
      <c r="M26" s="257">
        <v>0</v>
      </c>
    </row>
    <row r="27" spans="1:13">
      <c r="A27" s="248" t="s">
        <v>211</v>
      </c>
      <c r="B27" s="257">
        <v>3.2160003232642049</v>
      </c>
      <c r="C27" s="257">
        <v>3.1230911989645174</v>
      </c>
      <c r="D27" s="257">
        <v>3.2193971906118208</v>
      </c>
      <c r="E27" s="257">
        <v>3.2087109676951973</v>
      </c>
      <c r="F27" s="257">
        <v>3.2480530004220358</v>
      </c>
      <c r="G27" s="257">
        <v>3.203401638166024</v>
      </c>
      <c r="H27" s="257">
        <v>3.2385713892774097</v>
      </c>
      <c r="I27" s="257">
        <v>3.1536392880595758</v>
      </c>
      <c r="J27" s="257">
        <v>3.210771961781441</v>
      </c>
      <c r="K27" s="257">
        <v>3.1611940731678931</v>
      </c>
      <c r="L27" s="257">
        <v>3.1513483902336175</v>
      </c>
      <c r="M27" s="257">
        <v>3.1320770555420592</v>
      </c>
    </row>
    <row r="28" spans="1:13">
      <c r="A28" s="248" t="s">
        <v>206</v>
      </c>
      <c r="B28" s="257">
        <v>0.54429994222724343</v>
      </c>
      <c r="C28" s="257">
        <v>0.46538582592038169</v>
      </c>
      <c r="D28" s="258">
        <v>0.52314368289613922</v>
      </c>
      <c r="E28" s="258">
        <v>0.51458610849092912</v>
      </c>
      <c r="F28" s="258">
        <v>0.51753196419735337</v>
      </c>
      <c r="G28" s="258">
        <v>0.51471132465539371</v>
      </c>
      <c r="H28" s="258">
        <v>0.51213813749415116</v>
      </c>
      <c r="I28" s="257">
        <v>0.4895961454438984</v>
      </c>
      <c r="J28" s="258">
        <v>0.54369353100418594</v>
      </c>
      <c r="K28" s="258">
        <v>0.50962487316462712</v>
      </c>
      <c r="L28" s="258">
        <v>0.48064892800717407</v>
      </c>
      <c r="M28" s="258">
        <v>0.48677237811402579</v>
      </c>
    </row>
    <row r="29" spans="1:13">
      <c r="A29" s="248" t="s">
        <v>212</v>
      </c>
      <c r="B29" s="257">
        <v>4.9842580250050467E-3</v>
      </c>
      <c r="C29" s="257">
        <v>4.9510072142871205E-3</v>
      </c>
      <c r="D29" s="257">
        <v>1.9806810869989928E-3</v>
      </c>
      <c r="E29" s="257">
        <v>1.9816167524050157E-3</v>
      </c>
      <c r="F29" s="257">
        <v>1.9854118371467255E-3</v>
      </c>
      <c r="G29" s="257">
        <v>9.8916892402919399E-4</v>
      </c>
      <c r="H29" s="257">
        <v>9.8609493732748394E-4</v>
      </c>
      <c r="I29" s="257">
        <v>3.9510417579441395E-3</v>
      </c>
      <c r="J29" s="257">
        <v>4.9518414859773168E-3</v>
      </c>
      <c r="K29" s="257">
        <v>3.962691286476196E-3</v>
      </c>
      <c r="L29" s="257">
        <v>2.9562396621151186E-3</v>
      </c>
      <c r="M29" s="257">
        <v>1.9838868040292345E-3</v>
      </c>
    </row>
    <row r="30" spans="1:13">
      <c r="A30" s="248" t="s">
        <v>205</v>
      </c>
      <c r="B30" s="257">
        <v>1.261009067651625E-3</v>
      </c>
      <c r="C30" s="257">
        <v>1.2525966673281024E-3</v>
      </c>
      <c r="D30" s="257">
        <v>0</v>
      </c>
      <c r="E30" s="257">
        <v>1.2533644330093446E-3</v>
      </c>
      <c r="F30" s="257">
        <v>1.2557648084753584E-3</v>
      </c>
      <c r="G30" s="257">
        <v>1.2512905395169144E-3</v>
      </c>
      <c r="H30" s="257">
        <v>0</v>
      </c>
      <c r="I30" s="257">
        <v>0</v>
      </c>
      <c r="J30" s="257">
        <v>1.2528077366910739E-3</v>
      </c>
      <c r="K30" s="257">
        <v>0</v>
      </c>
      <c r="L30" s="257">
        <v>1.2465396057536457E-3</v>
      </c>
      <c r="M30" s="257">
        <v>1.2548002313106244E-3</v>
      </c>
    </row>
    <row r="31" spans="1:13">
      <c r="A31" s="248" t="s">
        <v>213</v>
      </c>
      <c r="B31" s="257">
        <v>0</v>
      </c>
      <c r="C31" s="257">
        <v>0</v>
      </c>
      <c r="D31" s="257">
        <v>2.266971064594774E-3</v>
      </c>
      <c r="E31" s="257">
        <v>2.2680419721808156E-3</v>
      </c>
      <c r="F31" s="257">
        <v>4.5447712058835519E-3</v>
      </c>
      <c r="G31" s="257">
        <v>2.2642891311373129E-3</v>
      </c>
      <c r="H31" s="257">
        <v>2.25725252241573E-3</v>
      </c>
      <c r="I31" s="257">
        <v>0</v>
      </c>
      <c r="J31" s="257">
        <v>2.2670345950905266E-3</v>
      </c>
      <c r="K31" s="257">
        <v>0</v>
      </c>
      <c r="L31" s="257">
        <v>2.255692016923474E-3</v>
      </c>
      <c r="M31" s="257">
        <v>0</v>
      </c>
    </row>
    <row r="32" spans="1:13">
      <c r="A32" s="248" t="s">
        <v>209</v>
      </c>
      <c r="B32" s="257">
        <v>0</v>
      </c>
      <c r="C32" s="257">
        <v>0</v>
      </c>
      <c r="D32" s="257">
        <v>0</v>
      </c>
      <c r="E32" s="257">
        <v>0</v>
      </c>
      <c r="F32" s="257">
        <v>0</v>
      </c>
      <c r="G32" s="257">
        <v>0</v>
      </c>
      <c r="H32" s="257">
        <v>0</v>
      </c>
      <c r="I32" s="257">
        <v>0</v>
      </c>
      <c r="J32" s="257">
        <v>0</v>
      </c>
      <c r="K32" s="257">
        <v>0</v>
      </c>
      <c r="L32" s="257">
        <v>0</v>
      </c>
      <c r="M32" s="257">
        <v>0</v>
      </c>
    </row>
    <row r="33" spans="1:13">
      <c r="A33" s="248" t="s">
        <v>1240</v>
      </c>
      <c r="B33" s="257">
        <f>SUM(B23:B32)</f>
        <v>8.0324167944455347</v>
      </c>
      <c r="C33" s="257">
        <f t="shared" ref="C33:M33" si="1">SUM(C23:C32)</f>
        <v>8.0277848560566927</v>
      </c>
      <c r="D33" s="257">
        <f t="shared" si="1"/>
        <v>8.0298700125920028</v>
      </c>
      <c r="E33" s="257">
        <f t="shared" si="1"/>
        <v>8.0260343193969383</v>
      </c>
      <c r="F33" s="257">
        <f t="shared" si="1"/>
        <v>8.0454875566593334</v>
      </c>
      <c r="G33" s="257">
        <f t="shared" si="1"/>
        <v>8.0214878216505596</v>
      </c>
      <c r="H33" s="257">
        <f t="shared" si="1"/>
        <v>8.0187188986631579</v>
      </c>
      <c r="I33" s="257">
        <f t="shared" si="1"/>
        <v>8.0319550949218019</v>
      </c>
      <c r="J33" s="257">
        <f t="shared" si="1"/>
        <v>8.023827050152244</v>
      </c>
      <c r="K33" s="257">
        <f t="shared" si="1"/>
        <v>8.017112718584924</v>
      </c>
      <c r="L33" s="257">
        <f t="shared" si="1"/>
        <v>8.0349036018067306</v>
      </c>
      <c r="M33" s="257">
        <f t="shared" si="1"/>
        <v>8.0201313250700768</v>
      </c>
    </row>
    <row r="34" spans="1:13" ht="6.4" customHeight="1">
      <c r="B34" s="257"/>
      <c r="C34" s="257"/>
      <c r="D34" s="257"/>
      <c r="E34" s="257"/>
      <c r="F34" s="257"/>
      <c r="G34" s="257"/>
      <c r="H34" s="257"/>
      <c r="I34" s="257"/>
      <c r="J34" s="257"/>
      <c r="K34" s="257"/>
      <c r="L34" s="257"/>
      <c r="M34" s="257"/>
    </row>
    <row r="35" spans="1:13">
      <c r="A35" s="248" t="s">
        <v>941</v>
      </c>
      <c r="B35" s="254">
        <v>0.85525093641528471</v>
      </c>
      <c r="C35" s="254">
        <v>0.87031104764135725</v>
      </c>
      <c r="D35" s="254">
        <v>0.86021697542456332</v>
      </c>
      <c r="E35" s="254">
        <v>0.86179289539312465</v>
      </c>
      <c r="F35" s="254">
        <v>0.86256266448374674</v>
      </c>
      <c r="G35" s="254">
        <v>0.86156651780025129</v>
      </c>
      <c r="H35" s="254">
        <v>0.86345566516451189</v>
      </c>
      <c r="I35" s="254">
        <v>0.86561501325400647</v>
      </c>
      <c r="J35" s="254">
        <v>0.8551875008442833</v>
      </c>
      <c r="K35" s="254">
        <v>0.86116861642719034</v>
      </c>
      <c r="L35" s="254">
        <v>0.86766264237221868</v>
      </c>
      <c r="M35" s="254">
        <v>0.86548974002981804</v>
      </c>
    </row>
    <row r="36" spans="1:13" ht="13.5" thickBot="1">
      <c r="A36" s="247" t="s">
        <v>1060</v>
      </c>
      <c r="B36" s="259">
        <v>0.19507613962447432</v>
      </c>
      <c r="C36" s="259">
        <v>0.16938239344795961</v>
      </c>
      <c r="D36" s="259">
        <v>0.19171589040440687</v>
      </c>
      <c r="E36" s="259">
        <v>0.19136625011531591</v>
      </c>
      <c r="F36" s="259">
        <v>0.19007698390326844</v>
      </c>
      <c r="G36" s="259">
        <v>0.19220427839933835</v>
      </c>
      <c r="H36" s="259">
        <v>0.19818830342791638</v>
      </c>
      <c r="I36" s="259">
        <v>0.17532103886959316</v>
      </c>
      <c r="J36" s="259">
        <v>0.19720144817326762</v>
      </c>
      <c r="K36" s="259">
        <v>0.18579477817855633</v>
      </c>
      <c r="L36" s="259">
        <v>0.17305841303491651</v>
      </c>
      <c r="M36" s="259">
        <v>0.1765358102980589</v>
      </c>
    </row>
    <row r="37" spans="1:13" s="261" customFormat="1" ht="15.6" customHeight="1">
      <c r="A37" s="261" t="s">
        <v>1254</v>
      </c>
      <c r="B37" s="260"/>
      <c r="C37" s="260"/>
      <c r="D37" s="260"/>
      <c r="E37" s="260"/>
      <c r="F37" s="260"/>
      <c r="G37" s="260"/>
      <c r="H37" s="260"/>
      <c r="I37" s="260"/>
      <c r="J37" s="260"/>
      <c r="K37" s="260"/>
      <c r="L37" s="260"/>
      <c r="M37" s="260"/>
    </row>
    <row r="38" spans="1:13" s="261" customFormat="1" ht="15.95" customHeight="1">
      <c r="A38" s="260" t="s">
        <v>1243</v>
      </c>
      <c r="B38" s="260"/>
      <c r="C38" s="260"/>
      <c r="D38" s="260"/>
      <c r="E38" s="260"/>
      <c r="F38" s="260"/>
      <c r="G38" s="260"/>
      <c r="H38" s="260"/>
      <c r="I38" s="260"/>
      <c r="J38" s="260"/>
      <c r="K38" s="260"/>
      <c r="L38" s="260"/>
      <c r="M38" s="260"/>
    </row>
    <row r="39" spans="1:13">
      <c r="A39" s="248" t="s">
        <v>1241</v>
      </c>
    </row>
    <row r="40" spans="1:13">
      <c r="B40" s="257"/>
      <c r="C40" s="257"/>
      <c r="D40" s="257"/>
      <c r="E40" s="257"/>
      <c r="F40" s="257"/>
      <c r="G40" s="257"/>
      <c r="H40" s="257"/>
      <c r="I40" s="257"/>
      <c r="J40" s="257"/>
      <c r="K40" s="257"/>
      <c r="L40" s="257"/>
      <c r="M40" s="257"/>
    </row>
  </sheetData>
  <mergeCells count="1">
    <mergeCell ref="A1:M1"/>
  </mergeCells>
  <pageMargins left="0.75" right="0.75" top="1" bottom="1" header="0.5" footer="0.5"/>
  <pageSetup paperSize="9" orientation="portrait" horizontalDpi="120" verticalDpi="12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workbookViewId="0">
      <selection sqref="A1:J1"/>
    </sheetView>
  </sheetViews>
  <sheetFormatPr defaultColWidth="9.28515625" defaultRowHeight="12.75"/>
  <cols>
    <col min="1" max="1" width="10.5703125" style="248" bestFit="1" customWidth="1"/>
    <col min="2" max="10" width="10.42578125" style="248" bestFit="1" customWidth="1"/>
    <col min="11" max="243" width="9.28515625" style="248"/>
    <col min="244" max="244" width="10.5703125" style="248" bestFit="1" customWidth="1"/>
    <col min="245" max="245" width="12.5703125" style="248" bestFit="1" customWidth="1"/>
    <col min="246" max="246" width="13.28515625" style="248" bestFit="1" customWidth="1"/>
    <col min="247" max="247" width="13.140625" style="248" bestFit="1" customWidth="1"/>
    <col min="248" max="248" width="13.42578125" style="248" bestFit="1" customWidth="1"/>
    <col min="249" max="249" width="14.28515625" style="248" bestFit="1" customWidth="1"/>
    <col min="250" max="251" width="9" style="248" bestFit="1" customWidth="1"/>
    <col min="252" max="252" width="12.5703125" style="248" bestFit="1" customWidth="1"/>
    <col min="253" max="253" width="12.140625" style="248" bestFit="1" customWidth="1"/>
    <col min="254" max="254" width="9" style="248" bestFit="1" customWidth="1"/>
    <col min="255" max="255" width="12.7109375" style="248" bestFit="1" customWidth="1"/>
    <col min="256" max="256" width="9" style="248" bestFit="1" customWidth="1"/>
    <col min="257" max="499" width="9.28515625" style="248"/>
    <col min="500" max="500" width="10.5703125" style="248" bestFit="1" customWidth="1"/>
    <col min="501" max="501" width="12.5703125" style="248" bestFit="1" customWidth="1"/>
    <col min="502" max="502" width="13.28515625" style="248" bestFit="1" customWidth="1"/>
    <col min="503" max="503" width="13.140625" style="248" bestFit="1" customWidth="1"/>
    <col min="504" max="504" width="13.42578125" style="248" bestFit="1" customWidth="1"/>
    <col min="505" max="505" width="14.28515625" style="248" bestFit="1" customWidth="1"/>
    <col min="506" max="507" width="9" style="248" bestFit="1" customWidth="1"/>
    <col min="508" max="508" width="12.5703125" style="248" bestFit="1" customWidth="1"/>
    <col min="509" max="509" width="12.140625" style="248" bestFit="1" customWidth="1"/>
    <col min="510" max="510" width="9" style="248" bestFit="1" customWidth="1"/>
    <col min="511" max="511" width="12.7109375" style="248" bestFit="1" customWidth="1"/>
    <col min="512" max="512" width="9" style="248" bestFit="1" customWidth="1"/>
    <col min="513" max="755" width="9.28515625" style="248"/>
    <col min="756" max="756" width="10.5703125" style="248" bestFit="1" customWidth="1"/>
    <col min="757" max="757" width="12.5703125" style="248" bestFit="1" customWidth="1"/>
    <col min="758" max="758" width="13.28515625" style="248" bestFit="1" customWidth="1"/>
    <col min="759" max="759" width="13.140625" style="248" bestFit="1" customWidth="1"/>
    <col min="760" max="760" width="13.42578125" style="248" bestFit="1" customWidth="1"/>
    <col min="761" max="761" width="14.28515625" style="248" bestFit="1" customWidth="1"/>
    <col min="762" max="763" width="9" style="248" bestFit="1" customWidth="1"/>
    <col min="764" max="764" width="12.5703125" style="248" bestFit="1" customWidth="1"/>
    <col min="765" max="765" width="12.140625" style="248" bestFit="1" customWidth="1"/>
    <col min="766" max="766" width="9" style="248" bestFit="1" customWidth="1"/>
    <col min="767" max="767" width="12.7109375" style="248" bestFit="1" customWidth="1"/>
    <col min="768" max="768" width="9" style="248" bestFit="1" customWidth="1"/>
    <col min="769" max="1011" width="9.28515625" style="248"/>
    <col min="1012" max="1012" width="10.5703125" style="248" bestFit="1" customWidth="1"/>
    <col min="1013" max="1013" width="12.5703125" style="248" bestFit="1" customWidth="1"/>
    <col min="1014" max="1014" width="13.28515625" style="248" bestFit="1" customWidth="1"/>
    <col min="1015" max="1015" width="13.140625" style="248" bestFit="1" customWidth="1"/>
    <col min="1016" max="1016" width="13.42578125" style="248" bestFit="1" customWidth="1"/>
    <col min="1017" max="1017" width="14.28515625" style="248" bestFit="1" customWidth="1"/>
    <col min="1018" max="1019" width="9" style="248" bestFit="1" customWidth="1"/>
    <col min="1020" max="1020" width="12.5703125" style="248" bestFit="1" customWidth="1"/>
    <col min="1021" max="1021" width="12.140625" style="248" bestFit="1" customWidth="1"/>
    <col min="1022" max="1022" width="9" style="248" bestFit="1" customWidth="1"/>
    <col min="1023" max="1023" width="12.7109375" style="248" bestFit="1" customWidth="1"/>
    <col min="1024" max="1024" width="9" style="248" bestFit="1" customWidth="1"/>
    <col min="1025" max="1267" width="9.28515625" style="248"/>
    <col min="1268" max="1268" width="10.5703125" style="248" bestFit="1" customWidth="1"/>
    <col min="1269" max="1269" width="12.5703125" style="248" bestFit="1" customWidth="1"/>
    <col min="1270" max="1270" width="13.28515625" style="248" bestFit="1" customWidth="1"/>
    <col min="1271" max="1271" width="13.140625" style="248" bestFit="1" customWidth="1"/>
    <col min="1272" max="1272" width="13.42578125" style="248" bestFit="1" customWidth="1"/>
    <col min="1273" max="1273" width="14.28515625" style="248" bestFit="1" customWidth="1"/>
    <col min="1274" max="1275" width="9" style="248" bestFit="1" customWidth="1"/>
    <col min="1276" max="1276" width="12.5703125" style="248" bestFit="1" customWidth="1"/>
    <col min="1277" max="1277" width="12.140625" style="248" bestFit="1" customWidth="1"/>
    <col min="1278" max="1278" width="9" style="248" bestFit="1" customWidth="1"/>
    <col min="1279" max="1279" width="12.7109375" style="248" bestFit="1" customWidth="1"/>
    <col min="1280" max="1280" width="9" style="248" bestFit="1" customWidth="1"/>
    <col min="1281" max="1523" width="9.28515625" style="248"/>
    <col min="1524" max="1524" width="10.5703125" style="248" bestFit="1" customWidth="1"/>
    <col min="1525" max="1525" width="12.5703125" style="248" bestFit="1" customWidth="1"/>
    <col min="1526" max="1526" width="13.28515625" style="248" bestFit="1" customWidth="1"/>
    <col min="1527" max="1527" width="13.140625" style="248" bestFit="1" customWidth="1"/>
    <col min="1528" max="1528" width="13.42578125" style="248" bestFit="1" customWidth="1"/>
    <col min="1529" max="1529" width="14.28515625" style="248" bestFit="1" customWidth="1"/>
    <col min="1530" max="1531" width="9" style="248" bestFit="1" customWidth="1"/>
    <col min="1532" max="1532" width="12.5703125" style="248" bestFit="1" customWidth="1"/>
    <col min="1533" max="1533" width="12.140625" style="248" bestFit="1" customWidth="1"/>
    <col min="1534" max="1534" width="9" style="248" bestFit="1" customWidth="1"/>
    <col min="1535" max="1535" width="12.7109375" style="248" bestFit="1" customWidth="1"/>
    <col min="1536" max="1536" width="9" style="248" bestFit="1" customWidth="1"/>
    <col min="1537" max="1779" width="9.28515625" style="248"/>
    <col min="1780" max="1780" width="10.5703125" style="248" bestFit="1" customWidth="1"/>
    <col min="1781" max="1781" width="12.5703125" style="248" bestFit="1" customWidth="1"/>
    <col min="1782" max="1782" width="13.28515625" style="248" bestFit="1" customWidth="1"/>
    <col min="1783" max="1783" width="13.140625" style="248" bestFit="1" customWidth="1"/>
    <col min="1784" max="1784" width="13.42578125" style="248" bestFit="1" customWidth="1"/>
    <col min="1785" max="1785" width="14.28515625" style="248" bestFit="1" customWidth="1"/>
    <col min="1786" max="1787" width="9" style="248" bestFit="1" customWidth="1"/>
    <col min="1788" max="1788" width="12.5703125" style="248" bestFit="1" customWidth="1"/>
    <col min="1789" max="1789" width="12.140625" style="248" bestFit="1" customWidth="1"/>
    <col min="1790" max="1790" width="9" style="248" bestFit="1" customWidth="1"/>
    <col min="1791" max="1791" width="12.7109375" style="248" bestFit="1" customWidth="1"/>
    <col min="1792" max="1792" width="9" style="248" bestFit="1" customWidth="1"/>
    <col min="1793" max="2035" width="9.28515625" style="248"/>
    <col min="2036" max="2036" width="10.5703125" style="248" bestFit="1" customWidth="1"/>
    <col min="2037" max="2037" width="12.5703125" style="248" bestFit="1" customWidth="1"/>
    <col min="2038" max="2038" width="13.28515625" style="248" bestFit="1" customWidth="1"/>
    <col min="2039" max="2039" width="13.140625" style="248" bestFit="1" customWidth="1"/>
    <col min="2040" max="2040" width="13.42578125" style="248" bestFit="1" customWidth="1"/>
    <col min="2041" max="2041" width="14.28515625" style="248" bestFit="1" customWidth="1"/>
    <col min="2042" max="2043" width="9" style="248" bestFit="1" customWidth="1"/>
    <col min="2044" max="2044" width="12.5703125" style="248" bestFit="1" customWidth="1"/>
    <col min="2045" max="2045" width="12.140625" style="248" bestFit="1" customWidth="1"/>
    <col min="2046" max="2046" width="9" style="248" bestFit="1" customWidth="1"/>
    <col min="2047" max="2047" width="12.7109375" style="248" bestFit="1" customWidth="1"/>
    <col min="2048" max="2048" width="9" style="248" bestFit="1" customWidth="1"/>
    <col min="2049" max="2291" width="9.28515625" style="248"/>
    <col min="2292" max="2292" width="10.5703125" style="248" bestFit="1" customWidth="1"/>
    <col min="2293" max="2293" width="12.5703125" style="248" bestFit="1" customWidth="1"/>
    <col min="2294" max="2294" width="13.28515625" style="248" bestFit="1" customWidth="1"/>
    <col min="2295" max="2295" width="13.140625" style="248" bestFit="1" customWidth="1"/>
    <col min="2296" max="2296" width="13.42578125" style="248" bestFit="1" customWidth="1"/>
    <col min="2297" max="2297" width="14.28515625" style="248" bestFit="1" customWidth="1"/>
    <col min="2298" max="2299" width="9" style="248" bestFit="1" customWidth="1"/>
    <col min="2300" max="2300" width="12.5703125" style="248" bestFit="1" customWidth="1"/>
    <col min="2301" max="2301" width="12.140625" style="248" bestFit="1" customWidth="1"/>
    <col min="2302" max="2302" width="9" style="248" bestFit="1" customWidth="1"/>
    <col min="2303" max="2303" width="12.7109375" style="248" bestFit="1" customWidth="1"/>
    <col min="2304" max="2304" width="9" style="248" bestFit="1" customWidth="1"/>
    <col min="2305" max="2547" width="9.28515625" style="248"/>
    <col min="2548" max="2548" width="10.5703125" style="248" bestFit="1" customWidth="1"/>
    <col min="2549" max="2549" width="12.5703125" style="248" bestFit="1" customWidth="1"/>
    <col min="2550" max="2550" width="13.28515625" style="248" bestFit="1" customWidth="1"/>
    <col min="2551" max="2551" width="13.140625" style="248" bestFit="1" customWidth="1"/>
    <col min="2552" max="2552" width="13.42578125" style="248" bestFit="1" customWidth="1"/>
    <col min="2553" max="2553" width="14.28515625" style="248" bestFit="1" customWidth="1"/>
    <col min="2554" max="2555" width="9" style="248" bestFit="1" customWidth="1"/>
    <col min="2556" max="2556" width="12.5703125" style="248" bestFit="1" customWidth="1"/>
    <col min="2557" max="2557" width="12.140625" style="248" bestFit="1" customWidth="1"/>
    <col min="2558" max="2558" width="9" style="248" bestFit="1" customWidth="1"/>
    <col min="2559" max="2559" width="12.7109375" style="248" bestFit="1" customWidth="1"/>
    <col min="2560" max="2560" width="9" style="248" bestFit="1" customWidth="1"/>
    <col min="2561" max="2803" width="9.28515625" style="248"/>
    <col min="2804" max="2804" width="10.5703125" style="248" bestFit="1" customWidth="1"/>
    <col min="2805" max="2805" width="12.5703125" style="248" bestFit="1" customWidth="1"/>
    <col min="2806" max="2806" width="13.28515625" style="248" bestFit="1" customWidth="1"/>
    <col min="2807" max="2807" width="13.140625" style="248" bestFit="1" customWidth="1"/>
    <col min="2808" max="2808" width="13.42578125" style="248" bestFit="1" customWidth="1"/>
    <col min="2809" max="2809" width="14.28515625" style="248" bestFit="1" customWidth="1"/>
    <col min="2810" max="2811" width="9" style="248" bestFit="1" customWidth="1"/>
    <col min="2812" max="2812" width="12.5703125" style="248" bestFit="1" customWidth="1"/>
    <col min="2813" max="2813" width="12.140625" style="248" bestFit="1" customWidth="1"/>
    <col min="2814" max="2814" width="9" style="248" bestFit="1" customWidth="1"/>
    <col min="2815" max="2815" width="12.7109375" style="248" bestFit="1" customWidth="1"/>
    <col min="2816" max="2816" width="9" style="248" bestFit="1" customWidth="1"/>
    <col min="2817" max="3059" width="9.28515625" style="248"/>
    <col min="3060" max="3060" width="10.5703125" style="248" bestFit="1" customWidth="1"/>
    <col min="3061" max="3061" width="12.5703125" style="248" bestFit="1" customWidth="1"/>
    <col min="3062" max="3062" width="13.28515625" style="248" bestFit="1" customWidth="1"/>
    <col min="3063" max="3063" width="13.140625" style="248" bestFit="1" customWidth="1"/>
    <col min="3064" max="3064" width="13.42578125" style="248" bestFit="1" customWidth="1"/>
    <col min="3065" max="3065" width="14.28515625" style="248" bestFit="1" customWidth="1"/>
    <col min="3066" max="3067" width="9" style="248" bestFit="1" customWidth="1"/>
    <col min="3068" max="3068" width="12.5703125" style="248" bestFit="1" customWidth="1"/>
    <col min="3069" max="3069" width="12.140625" style="248" bestFit="1" customWidth="1"/>
    <col min="3070" max="3070" width="9" style="248" bestFit="1" customWidth="1"/>
    <col min="3071" max="3071" width="12.7109375" style="248" bestFit="1" customWidth="1"/>
    <col min="3072" max="3072" width="9" style="248" bestFit="1" customWidth="1"/>
    <col min="3073" max="3315" width="9.28515625" style="248"/>
    <col min="3316" max="3316" width="10.5703125" style="248" bestFit="1" customWidth="1"/>
    <col min="3317" max="3317" width="12.5703125" style="248" bestFit="1" customWidth="1"/>
    <col min="3318" max="3318" width="13.28515625" style="248" bestFit="1" customWidth="1"/>
    <col min="3319" max="3319" width="13.140625" style="248" bestFit="1" customWidth="1"/>
    <col min="3320" max="3320" width="13.42578125" style="248" bestFit="1" customWidth="1"/>
    <col min="3321" max="3321" width="14.28515625" style="248" bestFit="1" customWidth="1"/>
    <col min="3322" max="3323" width="9" style="248" bestFit="1" customWidth="1"/>
    <col min="3324" max="3324" width="12.5703125" style="248" bestFit="1" customWidth="1"/>
    <col min="3325" max="3325" width="12.140625" style="248" bestFit="1" customWidth="1"/>
    <col min="3326" max="3326" width="9" style="248" bestFit="1" customWidth="1"/>
    <col min="3327" max="3327" width="12.7109375" style="248" bestFit="1" customWidth="1"/>
    <col min="3328" max="3328" width="9" style="248" bestFit="1" customWidth="1"/>
    <col min="3329" max="3571" width="9.28515625" style="248"/>
    <col min="3572" max="3572" width="10.5703125" style="248" bestFit="1" customWidth="1"/>
    <col min="3573" max="3573" width="12.5703125" style="248" bestFit="1" customWidth="1"/>
    <col min="3574" max="3574" width="13.28515625" style="248" bestFit="1" customWidth="1"/>
    <col min="3575" max="3575" width="13.140625" style="248" bestFit="1" customWidth="1"/>
    <col min="3576" max="3576" width="13.42578125" style="248" bestFit="1" customWidth="1"/>
    <col min="3577" max="3577" width="14.28515625" style="248" bestFit="1" customWidth="1"/>
    <col min="3578" max="3579" width="9" style="248" bestFit="1" customWidth="1"/>
    <col min="3580" max="3580" width="12.5703125" style="248" bestFit="1" customWidth="1"/>
    <col min="3581" max="3581" width="12.140625" style="248" bestFit="1" customWidth="1"/>
    <col min="3582" max="3582" width="9" style="248" bestFit="1" customWidth="1"/>
    <col min="3583" max="3583" width="12.7109375" style="248" bestFit="1" customWidth="1"/>
    <col min="3584" max="3584" width="9" style="248" bestFit="1" customWidth="1"/>
    <col min="3585" max="3827" width="9.28515625" style="248"/>
    <col min="3828" max="3828" width="10.5703125" style="248" bestFit="1" customWidth="1"/>
    <col min="3829" max="3829" width="12.5703125" style="248" bestFit="1" customWidth="1"/>
    <col min="3830" max="3830" width="13.28515625" style="248" bestFit="1" customWidth="1"/>
    <col min="3831" max="3831" width="13.140625" style="248" bestFit="1" customWidth="1"/>
    <col min="3832" max="3832" width="13.42578125" style="248" bestFit="1" customWidth="1"/>
    <col min="3833" max="3833" width="14.28515625" style="248" bestFit="1" customWidth="1"/>
    <col min="3834" max="3835" width="9" style="248" bestFit="1" customWidth="1"/>
    <col min="3836" max="3836" width="12.5703125" style="248" bestFit="1" customWidth="1"/>
    <col min="3837" max="3837" width="12.140625" style="248" bestFit="1" customWidth="1"/>
    <col min="3838" max="3838" width="9" style="248" bestFit="1" customWidth="1"/>
    <col min="3839" max="3839" width="12.7109375" style="248" bestFit="1" customWidth="1"/>
    <col min="3840" max="3840" width="9" style="248" bestFit="1" customWidth="1"/>
    <col min="3841" max="4083" width="9.28515625" style="248"/>
    <col min="4084" max="4084" width="10.5703125" style="248" bestFit="1" customWidth="1"/>
    <col min="4085" max="4085" width="12.5703125" style="248" bestFit="1" customWidth="1"/>
    <col min="4086" max="4086" width="13.28515625" style="248" bestFit="1" customWidth="1"/>
    <col min="4087" max="4087" width="13.140625" style="248" bestFit="1" customWidth="1"/>
    <col min="4088" max="4088" width="13.42578125" style="248" bestFit="1" customWidth="1"/>
    <col min="4089" max="4089" width="14.28515625" style="248" bestFit="1" customWidth="1"/>
    <col min="4090" max="4091" width="9" style="248" bestFit="1" customWidth="1"/>
    <col min="4092" max="4092" width="12.5703125" style="248" bestFit="1" customWidth="1"/>
    <col min="4093" max="4093" width="12.140625" style="248" bestFit="1" customWidth="1"/>
    <col min="4094" max="4094" width="9" style="248" bestFit="1" customWidth="1"/>
    <col min="4095" max="4095" width="12.7109375" style="248" bestFit="1" customWidth="1"/>
    <col min="4096" max="4096" width="9" style="248" bestFit="1" customWidth="1"/>
    <col min="4097" max="4339" width="9.28515625" style="248"/>
    <col min="4340" max="4340" width="10.5703125" style="248" bestFit="1" customWidth="1"/>
    <col min="4341" max="4341" width="12.5703125" style="248" bestFit="1" customWidth="1"/>
    <col min="4342" max="4342" width="13.28515625" style="248" bestFit="1" customWidth="1"/>
    <col min="4343" max="4343" width="13.140625" style="248" bestFit="1" customWidth="1"/>
    <col min="4344" max="4344" width="13.42578125" style="248" bestFit="1" customWidth="1"/>
    <col min="4345" max="4345" width="14.28515625" style="248" bestFit="1" customWidth="1"/>
    <col min="4346" max="4347" width="9" style="248" bestFit="1" customWidth="1"/>
    <col min="4348" max="4348" width="12.5703125" style="248" bestFit="1" customWidth="1"/>
    <col min="4349" max="4349" width="12.140625" style="248" bestFit="1" customWidth="1"/>
    <col min="4350" max="4350" width="9" style="248" bestFit="1" customWidth="1"/>
    <col min="4351" max="4351" width="12.7109375" style="248" bestFit="1" customWidth="1"/>
    <col min="4352" max="4352" width="9" style="248" bestFit="1" customWidth="1"/>
    <col min="4353" max="4595" width="9.28515625" style="248"/>
    <col min="4596" max="4596" width="10.5703125" style="248" bestFit="1" customWidth="1"/>
    <col min="4597" max="4597" width="12.5703125" style="248" bestFit="1" customWidth="1"/>
    <col min="4598" max="4598" width="13.28515625" style="248" bestFit="1" customWidth="1"/>
    <col min="4599" max="4599" width="13.140625" style="248" bestFit="1" customWidth="1"/>
    <col min="4600" max="4600" width="13.42578125" style="248" bestFit="1" customWidth="1"/>
    <col min="4601" max="4601" width="14.28515625" style="248" bestFit="1" customWidth="1"/>
    <col min="4602" max="4603" width="9" style="248" bestFit="1" customWidth="1"/>
    <col min="4604" max="4604" width="12.5703125" style="248" bestFit="1" customWidth="1"/>
    <col min="4605" max="4605" width="12.140625" style="248" bestFit="1" customWidth="1"/>
    <col min="4606" max="4606" width="9" style="248" bestFit="1" customWidth="1"/>
    <col min="4607" max="4607" width="12.7109375" style="248" bestFit="1" customWidth="1"/>
    <col min="4608" max="4608" width="9" style="248" bestFit="1" customWidth="1"/>
    <col min="4609" max="4851" width="9.28515625" style="248"/>
    <col min="4852" max="4852" width="10.5703125" style="248" bestFit="1" customWidth="1"/>
    <col min="4853" max="4853" width="12.5703125" style="248" bestFit="1" customWidth="1"/>
    <col min="4854" max="4854" width="13.28515625" style="248" bestFit="1" customWidth="1"/>
    <col min="4855" max="4855" width="13.140625" style="248" bestFit="1" customWidth="1"/>
    <col min="4856" max="4856" width="13.42578125" style="248" bestFit="1" customWidth="1"/>
    <col min="4857" max="4857" width="14.28515625" style="248" bestFit="1" customWidth="1"/>
    <col min="4858" max="4859" width="9" style="248" bestFit="1" customWidth="1"/>
    <col min="4860" max="4860" width="12.5703125" style="248" bestFit="1" customWidth="1"/>
    <col min="4861" max="4861" width="12.140625" style="248" bestFit="1" customWidth="1"/>
    <col min="4862" max="4862" width="9" style="248" bestFit="1" customWidth="1"/>
    <col min="4863" max="4863" width="12.7109375" style="248" bestFit="1" customWidth="1"/>
    <col min="4864" max="4864" width="9" style="248" bestFit="1" customWidth="1"/>
    <col min="4865" max="5107" width="9.28515625" style="248"/>
    <col min="5108" max="5108" width="10.5703125" style="248" bestFit="1" customWidth="1"/>
    <col min="5109" max="5109" width="12.5703125" style="248" bestFit="1" customWidth="1"/>
    <col min="5110" max="5110" width="13.28515625" style="248" bestFit="1" customWidth="1"/>
    <col min="5111" max="5111" width="13.140625" style="248" bestFit="1" customWidth="1"/>
    <col min="5112" max="5112" width="13.42578125" style="248" bestFit="1" customWidth="1"/>
    <col min="5113" max="5113" width="14.28515625" style="248" bestFit="1" customWidth="1"/>
    <col min="5114" max="5115" width="9" style="248" bestFit="1" customWidth="1"/>
    <col min="5116" max="5116" width="12.5703125" style="248" bestFit="1" customWidth="1"/>
    <col min="5117" max="5117" width="12.140625" style="248" bestFit="1" customWidth="1"/>
    <col min="5118" max="5118" width="9" style="248" bestFit="1" customWidth="1"/>
    <col min="5119" max="5119" width="12.7109375" style="248" bestFit="1" customWidth="1"/>
    <col min="5120" max="5120" width="9" style="248" bestFit="1" customWidth="1"/>
    <col min="5121" max="5363" width="9.28515625" style="248"/>
    <col min="5364" max="5364" width="10.5703125" style="248" bestFit="1" customWidth="1"/>
    <col min="5365" max="5365" width="12.5703125" style="248" bestFit="1" customWidth="1"/>
    <col min="5366" max="5366" width="13.28515625" style="248" bestFit="1" customWidth="1"/>
    <col min="5367" max="5367" width="13.140625" style="248" bestFit="1" customWidth="1"/>
    <col min="5368" max="5368" width="13.42578125" style="248" bestFit="1" customWidth="1"/>
    <col min="5369" max="5369" width="14.28515625" style="248" bestFit="1" customWidth="1"/>
    <col min="5370" max="5371" width="9" style="248" bestFit="1" customWidth="1"/>
    <col min="5372" max="5372" width="12.5703125" style="248" bestFit="1" customWidth="1"/>
    <col min="5373" max="5373" width="12.140625" style="248" bestFit="1" customWidth="1"/>
    <col min="5374" max="5374" width="9" style="248" bestFit="1" customWidth="1"/>
    <col min="5375" max="5375" width="12.7109375" style="248" bestFit="1" customWidth="1"/>
    <col min="5376" max="5376" width="9" style="248" bestFit="1" customWidth="1"/>
    <col min="5377" max="5619" width="9.28515625" style="248"/>
    <col min="5620" max="5620" width="10.5703125" style="248" bestFit="1" customWidth="1"/>
    <col min="5621" max="5621" width="12.5703125" style="248" bestFit="1" customWidth="1"/>
    <col min="5622" max="5622" width="13.28515625" style="248" bestFit="1" customWidth="1"/>
    <col min="5623" max="5623" width="13.140625" style="248" bestFit="1" customWidth="1"/>
    <col min="5624" max="5624" width="13.42578125" style="248" bestFit="1" customWidth="1"/>
    <col min="5625" max="5625" width="14.28515625" style="248" bestFit="1" customWidth="1"/>
    <col min="5626" max="5627" width="9" style="248" bestFit="1" customWidth="1"/>
    <col min="5628" max="5628" width="12.5703125" style="248" bestFit="1" customWidth="1"/>
    <col min="5629" max="5629" width="12.140625" style="248" bestFit="1" customWidth="1"/>
    <col min="5630" max="5630" width="9" style="248" bestFit="1" customWidth="1"/>
    <col min="5631" max="5631" width="12.7109375" style="248" bestFit="1" customWidth="1"/>
    <col min="5632" max="5632" width="9" style="248" bestFit="1" customWidth="1"/>
    <col min="5633" max="5875" width="9.28515625" style="248"/>
    <col min="5876" max="5876" width="10.5703125" style="248" bestFit="1" customWidth="1"/>
    <col min="5877" max="5877" width="12.5703125" style="248" bestFit="1" customWidth="1"/>
    <col min="5878" max="5878" width="13.28515625" style="248" bestFit="1" customWidth="1"/>
    <col min="5879" max="5879" width="13.140625" style="248" bestFit="1" customWidth="1"/>
    <col min="5880" max="5880" width="13.42578125" style="248" bestFit="1" customWidth="1"/>
    <col min="5881" max="5881" width="14.28515625" style="248" bestFit="1" customWidth="1"/>
    <col min="5882" max="5883" width="9" style="248" bestFit="1" customWidth="1"/>
    <col min="5884" max="5884" width="12.5703125" style="248" bestFit="1" customWidth="1"/>
    <col min="5885" max="5885" width="12.140625" style="248" bestFit="1" customWidth="1"/>
    <col min="5886" max="5886" width="9" style="248" bestFit="1" customWidth="1"/>
    <col min="5887" max="5887" width="12.7109375" style="248" bestFit="1" customWidth="1"/>
    <col min="5888" max="5888" width="9" style="248" bestFit="1" customWidth="1"/>
    <col min="5889" max="6131" width="9.28515625" style="248"/>
    <col min="6132" max="6132" width="10.5703125" style="248" bestFit="1" customWidth="1"/>
    <col min="6133" max="6133" width="12.5703125" style="248" bestFit="1" customWidth="1"/>
    <col min="6134" max="6134" width="13.28515625" style="248" bestFit="1" customWidth="1"/>
    <col min="6135" max="6135" width="13.140625" style="248" bestFit="1" customWidth="1"/>
    <col min="6136" max="6136" width="13.42578125" style="248" bestFit="1" customWidth="1"/>
    <col min="6137" max="6137" width="14.28515625" style="248" bestFit="1" customWidth="1"/>
    <col min="6138" max="6139" width="9" style="248" bestFit="1" customWidth="1"/>
    <col min="6140" max="6140" width="12.5703125" style="248" bestFit="1" customWidth="1"/>
    <col min="6141" max="6141" width="12.140625" style="248" bestFit="1" customWidth="1"/>
    <col min="6142" max="6142" width="9" style="248" bestFit="1" customWidth="1"/>
    <col min="6143" max="6143" width="12.7109375" style="248" bestFit="1" customWidth="1"/>
    <col min="6144" max="6144" width="9" style="248" bestFit="1" customWidth="1"/>
    <col min="6145" max="6387" width="9.28515625" style="248"/>
    <col min="6388" max="6388" width="10.5703125" style="248" bestFit="1" customWidth="1"/>
    <col min="6389" max="6389" width="12.5703125" style="248" bestFit="1" customWidth="1"/>
    <col min="6390" max="6390" width="13.28515625" style="248" bestFit="1" customWidth="1"/>
    <col min="6391" max="6391" width="13.140625" style="248" bestFit="1" customWidth="1"/>
    <col min="6392" max="6392" width="13.42578125" style="248" bestFit="1" customWidth="1"/>
    <col min="6393" max="6393" width="14.28515625" style="248" bestFit="1" customWidth="1"/>
    <col min="6394" max="6395" width="9" style="248" bestFit="1" customWidth="1"/>
    <col min="6396" max="6396" width="12.5703125" style="248" bestFit="1" customWidth="1"/>
    <col min="6397" max="6397" width="12.140625" style="248" bestFit="1" customWidth="1"/>
    <col min="6398" max="6398" width="9" style="248" bestFit="1" customWidth="1"/>
    <col min="6399" max="6399" width="12.7109375" style="248" bestFit="1" customWidth="1"/>
    <col min="6400" max="6400" width="9" style="248" bestFit="1" customWidth="1"/>
    <col min="6401" max="6643" width="9.28515625" style="248"/>
    <col min="6644" max="6644" width="10.5703125" style="248" bestFit="1" customWidth="1"/>
    <col min="6645" max="6645" width="12.5703125" style="248" bestFit="1" customWidth="1"/>
    <col min="6646" max="6646" width="13.28515625" style="248" bestFit="1" customWidth="1"/>
    <col min="6647" max="6647" width="13.140625" style="248" bestFit="1" customWidth="1"/>
    <col min="6648" max="6648" width="13.42578125" style="248" bestFit="1" customWidth="1"/>
    <col min="6649" max="6649" width="14.28515625" style="248" bestFit="1" customWidth="1"/>
    <col min="6650" max="6651" width="9" style="248" bestFit="1" customWidth="1"/>
    <col min="6652" max="6652" width="12.5703125" style="248" bestFit="1" customWidth="1"/>
    <col min="6653" max="6653" width="12.140625" style="248" bestFit="1" customWidth="1"/>
    <col min="6654" max="6654" width="9" style="248" bestFit="1" customWidth="1"/>
    <col min="6655" max="6655" width="12.7109375" style="248" bestFit="1" customWidth="1"/>
    <col min="6656" max="6656" width="9" style="248" bestFit="1" customWidth="1"/>
    <col min="6657" max="6899" width="9.28515625" style="248"/>
    <col min="6900" max="6900" width="10.5703125" style="248" bestFit="1" customWidth="1"/>
    <col min="6901" max="6901" width="12.5703125" style="248" bestFit="1" customWidth="1"/>
    <col min="6902" max="6902" width="13.28515625" style="248" bestFit="1" customWidth="1"/>
    <col min="6903" max="6903" width="13.140625" style="248" bestFit="1" customWidth="1"/>
    <col min="6904" max="6904" width="13.42578125" style="248" bestFit="1" customWidth="1"/>
    <col min="6905" max="6905" width="14.28515625" style="248" bestFit="1" customWidth="1"/>
    <col min="6906" max="6907" width="9" style="248" bestFit="1" customWidth="1"/>
    <col min="6908" max="6908" width="12.5703125" style="248" bestFit="1" customWidth="1"/>
    <col min="6909" max="6909" width="12.140625" style="248" bestFit="1" customWidth="1"/>
    <col min="6910" max="6910" width="9" style="248" bestFit="1" customWidth="1"/>
    <col min="6911" max="6911" width="12.7109375" style="248" bestFit="1" customWidth="1"/>
    <col min="6912" max="6912" width="9" style="248" bestFit="1" customWidth="1"/>
    <col min="6913" max="7155" width="9.28515625" style="248"/>
    <col min="7156" max="7156" width="10.5703125" style="248" bestFit="1" customWidth="1"/>
    <col min="7157" max="7157" width="12.5703125" style="248" bestFit="1" customWidth="1"/>
    <col min="7158" max="7158" width="13.28515625" style="248" bestFit="1" customWidth="1"/>
    <col min="7159" max="7159" width="13.140625" style="248" bestFit="1" customWidth="1"/>
    <col min="7160" max="7160" width="13.42578125" style="248" bestFit="1" customWidth="1"/>
    <col min="7161" max="7161" width="14.28515625" style="248" bestFit="1" customWidth="1"/>
    <col min="7162" max="7163" width="9" style="248" bestFit="1" customWidth="1"/>
    <col min="7164" max="7164" width="12.5703125" style="248" bestFit="1" customWidth="1"/>
    <col min="7165" max="7165" width="12.140625" style="248" bestFit="1" customWidth="1"/>
    <col min="7166" max="7166" width="9" style="248" bestFit="1" customWidth="1"/>
    <col min="7167" max="7167" width="12.7109375" style="248" bestFit="1" customWidth="1"/>
    <col min="7168" max="7168" width="9" style="248" bestFit="1" customWidth="1"/>
    <col min="7169" max="7411" width="9.28515625" style="248"/>
    <col min="7412" max="7412" width="10.5703125" style="248" bestFit="1" customWidth="1"/>
    <col min="7413" max="7413" width="12.5703125" style="248" bestFit="1" customWidth="1"/>
    <col min="7414" max="7414" width="13.28515625" style="248" bestFit="1" customWidth="1"/>
    <col min="7415" max="7415" width="13.140625" style="248" bestFit="1" customWidth="1"/>
    <col min="7416" max="7416" width="13.42578125" style="248" bestFit="1" customWidth="1"/>
    <col min="7417" max="7417" width="14.28515625" style="248" bestFit="1" customWidth="1"/>
    <col min="7418" max="7419" width="9" style="248" bestFit="1" customWidth="1"/>
    <col min="7420" max="7420" width="12.5703125" style="248" bestFit="1" customWidth="1"/>
    <col min="7421" max="7421" width="12.140625" style="248" bestFit="1" customWidth="1"/>
    <col min="7422" max="7422" width="9" style="248" bestFit="1" customWidth="1"/>
    <col min="7423" max="7423" width="12.7109375" style="248" bestFit="1" customWidth="1"/>
    <col min="7424" max="7424" width="9" style="248" bestFit="1" customWidth="1"/>
    <col min="7425" max="7667" width="9.28515625" style="248"/>
    <col min="7668" max="7668" width="10.5703125" style="248" bestFit="1" customWidth="1"/>
    <col min="7669" max="7669" width="12.5703125" style="248" bestFit="1" customWidth="1"/>
    <col min="7670" max="7670" width="13.28515625" style="248" bestFit="1" customWidth="1"/>
    <col min="7671" max="7671" width="13.140625" style="248" bestFit="1" customWidth="1"/>
    <col min="7672" max="7672" width="13.42578125" style="248" bestFit="1" customWidth="1"/>
    <col min="7673" max="7673" width="14.28515625" style="248" bestFit="1" customWidth="1"/>
    <col min="7674" max="7675" width="9" style="248" bestFit="1" customWidth="1"/>
    <col min="7676" max="7676" width="12.5703125" style="248" bestFit="1" customWidth="1"/>
    <col min="7677" max="7677" width="12.140625" style="248" bestFit="1" customWidth="1"/>
    <col min="7678" max="7678" width="9" style="248" bestFit="1" customWidth="1"/>
    <col min="7679" max="7679" width="12.7109375" style="248" bestFit="1" customWidth="1"/>
    <col min="7680" max="7680" width="9" style="248" bestFit="1" customWidth="1"/>
    <col min="7681" max="7923" width="9.28515625" style="248"/>
    <col min="7924" max="7924" width="10.5703125" style="248" bestFit="1" customWidth="1"/>
    <col min="7925" max="7925" width="12.5703125" style="248" bestFit="1" customWidth="1"/>
    <col min="7926" max="7926" width="13.28515625" style="248" bestFit="1" customWidth="1"/>
    <col min="7927" max="7927" width="13.140625" style="248" bestFit="1" customWidth="1"/>
    <col min="7928" max="7928" width="13.42578125" style="248" bestFit="1" customWidth="1"/>
    <col min="7929" max="7929" width="14.28515625" style="248" bestFit="1" customWidth="1"/>
    <col min="7930" max="7931" width="9" style="248" bestFit="1" customWidth="1"/>
    <col min="7932" max="7932" width="12.5703125" style="248" bestFit="1" customWidth="1"/>
    <col min="7933" max="7933" width="12.140625" style="248" bestFit="1" customWidth="1"/>
    <col min="7934" max="7934" width="9" style="248" bestFit="1" customWidth="1"/>
    <col min="7935" max="7935" width="12.7109375" style="248" bestFit="1" customWidth="1"/>
    <col min="7936" max="7936" width="9" style="248" bestFit="1" customWidth="1"/>
    <col min="7937" max="8179" width="9.28515625" style="248"/>
    <col min="8180" max="8180" width="10.5703125" style="248" bestFit="1" customWidth="1"/>
    <col min="8181" max="8181" width="12.5703125" style="248" bestFit="1" customWidth="1"/>
    <col min="8182" max="8182" width="13.28515625" style="248" bestFit="1" customWidth="1"/>
    <col min="8183" max="8183" width="13.140625" style="248" bestFit="1" customWidth="1"/>
    <col min="8184" max="8184" width="13.42578125" style="248" bestFit="1" customWidth="1"/>
    <col min="8185" max="8185" width="14.28515625" style="248" bestFit="1" customWidth="1"/>
    <col min="8186" max="8187" width="9" style="248" bestFit="1" customWidth="1"/>
    <col min="8188" max="8188" width="12.5703125" style="248" bestFit="1" customWidth="1"/>
    <col min="8189" max="8189" width="12.140625" style="248" bestFit="1" customWidth="1"/>
    <col min="8190" max="8190" width="9" style="248" bestFit="1" customWidth="1"/>
    <col min="8191" max="8191" width="12.7109375" style="248" bestFit="1" customWidth="1"/>
    <col min="8192" max="8192" width="9" style="248" bestFit="1" customWidth="1"/>
    <col min="8193" max="8435" width="9.28515625" style="248"/>
    <col min="8436" max="8436" width="10.5703125" style="248" bestFit="1" customWidth="1"/>
    <col min="8437" max="8437" width="12.5703125" style="248" bestFit="1" customWidth="1"/>
    <col min="8438" max="8438" width="13.28515625" style="248" bestFit="1" customWidth="1"/>
    <col min="8439" max="8439" width="13.140625" style="248" bestFit="1" customWidth="1"/>
    <col min="8440" max="8440" width="13.42578125" style="248" bestFit="1" customWidth="1"/>
    <col min="8441" max="8441" width="14.28515625" style="248" bestFit="1" customWidth="1"/>
    <col min="8442" max="8443" width="9" style="248" bestFit="1" customWidth="1"/>
    <col min="8444" max="8444" width="12.5703125" style="248" bestFit="1" customWidth="1"/>
    <col min="8445" max="8445" width="12.140625" style="248" bestFit="1" customWidth="1"/>
    <col min="8446" max="8446" width="9" style="248" bestFit="1" customWidth="1"/>
    <col min="8447" max="8447" width="12.7109375" style="248" bestFit="1" customWidth="1"/>
    <col min="8448" max="8448" width="9" style="248" bestFit="1" customWidth="1"/>
    <col min="8449" max="8691" width="9.28515625" style="248"/>
    <col min="8692" max="8692" width="10.5703125" style="248" bestFit="1" customWidth="1"/>
    <col min="8693" max="8693" width="12.5703125" style="248" bestFit="1" customWidth="1"/>
    <col min="8694" max="8694" width="13.28515625" style="248" bestFit="1" customWidth="1"/>
    <col min="8695" max="8695" width="13.140625" style="248" bestFit="1" customWidth="1"/>
    <col min="8696" max="8696" width="13.42578125" style="248" bestFit="1" customWidth="1"/>
    <col min="8697" max="8697" width="14.28515625" style="248" bestFit="1" customWidth="1"/>
    <col min="8698" max="8699" width="9" style="248" bestFit="1" customWidth="1"/>
    <col min="8700" max="8700" width="12.5703125" style="248" bestFit="1" customWidth="1"/>
    <col min="8701" max="8701" width="12.140625" style="248" bestFit="1" customWidth="1"/>
    <col min="8702" max="8702" width="9" style="248" bestFit="1" customWidth="1"/>
    <col min="8703" max="8703" width="12.7109375" style="248" bestFit="1" customWidth="1"/>
    <col min="8704" max="8704" width="9" style="248" bestFit="1" customWidth="1"/>
    <col min="8705" max="8947" width="9.28515625" style="248"/>
    <col min="8948" max="8948" width="10.5703125" style="248" bestFit="1" customWidth="1"/>
    <col min="8949" max="8949" width="12.5703125" style="248" bestFit="1" customWidth="1"/>
    <col min="8950" max="8950" width="13.28515625" style="248" bestFit="1" customWidth="1"/>
    <col min="8951" max="8951" width="13.140625" style="248" bestFit="1" customWidth="1"/>
    <col min="8952" max="8952" width="13.42578125" style="248" bestFit="1" customWidth="1"/>
    <col min="8953" max="8953" width="14.28515625" style="248" bestFit="1" customWidth="1"/>
    <col min="8954" max="8955" width="9" style="248" bestFit="1" customWidth="1"/>
    <col min="8956" max="8956" width="12.5703125" style="248" bestFit="1" customWidth="1"/>
    <col min="8957" max="8957" width="12.140625" style="248" bestFit="1" customWidth="1"/>
    <col min="8958" max="8958" width="9" style="248" bestFit="1" customWidth="1"/>
    <col min="8959" max="8959" width="12.7109375" style="248" bestFit="1" customWidth="1"/>
    <col min="8960" max="8960" width="9" style="248" bestFit="1" customWidth="1"/>
    <col min="8961" max="9203" width="9.28515625" style="248"/>
    <col min="9204" max="9204" width="10.5703125" style="248" bestFit="1" customWidth="1"/>
    <col min="9205" max="9205" width="12.5703125" style="248" bestFit="1" customWidth="1"/>
    <col min="9206" max="9206" width="13.28515625" style="248" bestFit="1" customWidth="1"/>
    <col min="9207" max="9207" width="13.140625" style="248" bestFit="1" customWidth="1"/>
    <col min="9208" max="9208" width="13.42578125" style="248" bestFit="1" customWidth="1"/>
    <col min="9209" max="9209" width="14.28515625" style="248" bestFit="1" customWidth="1"/>
    <col min="9210" max="9211" width="9" style="248" bestFit="1" customWidth="1"/>
    <col min="9212" max="9212" width="12.5703125" style="248" bestFit="1" customWidth="1"/>
    <col min="9213" max="9213" width="12.140625" style="248" bestFit="1" customWidth="1"/>
    <col min="9214" max="9214" width="9" style="248" bestFit="1" customWidth="1"/>
    <col min="9215" max="9215" width="12.7109375" style="248" bestFit="1" customWidth="1"/>
    <col min="9216" max="9216" width="9" style="248" bestFit="1" customWidth="1"/>
    <col min="9217" max="9459" width="9.28515625" style="248"/>
    <col min="9460" max="9460" width="10.5703125" style="248" bestFit="1" customWidth="1"/>
    <col min="9461" max="9461" width="12.5703125" style="248" bestFit="1" customWidth="1"/>
    <col min="9462" max="9462" width="13.28515625" style="248" bestFit="1" customWidth="1"/>
    <col min="9463" max="9463" width="13.140625" style="248" bestFit="1" customWidth="1"/>
    <col min="9464" max="9464" width="13.42578125" style="248" bestFit="1" customWidth="1"/>
    <col min="9465" max="9465" width="14.28515625" style="248" bestFit="1" customWidth="1"/>
    <col min="9466" max="9467" width="9" style="248" bestFit="1" customWidth="1"/>
    <col min="9468" max="9468" width="12.5703125" style="248" bestFit="1" customWidth="1"/>
    <col min="9469" max="9469" width="12.140625" style="248" bestFit="1" customWidth="1"/>
    <col min="9470" max="9470" width="9" style="248" bestFit="1" customWidth="1"/>
    <col min="9471" max="9471" width="12.7109375" style="248" bestFit="1" customWidth="1"/>
    <col min="9472" max="9472" width="9" style="248" bestFit="1" customWidth="1"/>
    <col min="9473" max="9715" width="9.28515625" style="248"/>
    <col min="9716" max="9716" width="10.5703125" style="248" bestFit="1" customWidth="1"/>
    <col min="9717" max="9717" width="12.5703125" style="248" bestFit="1" customWidth="1"/>
    <col min="9718" max="9718" width="13.28515625" style="248" bestFit="1" customWidth="1"/>
    <col min="9719" max="9719" width="13.140625" style="248" bestFit="1" customWidth="1"/>
    <col min="9720" max="9720" width="13.42578125" style="248" bestFit="1" customWidth="1"/>
    <col min="9721" max="9721" width="14.28515625" style="248" bestFit="1" customWidth="1"/>
    <col min="9722" max="9723" width="9" style="248" bestFit="1" customWidth="1"/>
    <col min="9724" max="9724" width="12.5703125" style="248" bestFit="1" customWidth="1"/>
    <col min="9725" max="9725" width="12.140625" style="248" bestFit="1" customWidth="1"/>
    <col min="9726" max="9726" width="9" style="248" bestFit="1" customWidth="1"/>
    <col min="9727" max="9727" width="12.7109375" style="248" bestFit="1" customWidth="1"/>
    <col min="9728" max="9728" width="9" style="248" bestFit="1" customWidth="1"/>
    <col min="9729" max="9971" width="9.28515625" style="248"/>
    <col min="9972" max="9972" width="10.5703125" style="248" bestFit="1" customWidth="1"/>
    <col min="9973" max="9973" width="12.5703125" style="248" bestFit="1" customWidth="1"/>
    <col min="9974" max="9974" width="13.28515625" style="248" bestFit="1" customWidth="1"/>
    <col min="9975" max="9975" width="13.140625" style="248" bestFit="1" customWidth="1"/>
    <col min="9976" max="9976" width="13.42578125" style="248" bestFit="1" customWidth="1"/>
    <col min="9977" max="9977" width="14.28515625" style="248" bestFit="1" customWidth="1"/>
    <col min="9978" max="9979" width="9" style="248" bestFit="1" customWidth="1"/>
    <col min="9980" max="9980" width="12.5703125" style="248" bestFit="1" customWidth="1"/>
    <col min="9981" max="9981" width="12.140625" style="248" bestFit="1" customWidth="1"/>
    <col min="9982" max="9982" width="9" style="248" bestFit="1" customWidth="1"/>
    <col min="9983" max="9983" width="12.7109375" style="248" bestFit="1" customWidth="1"/>
    <col min="9984" max="9984" width="9" style="248" bestFit="1" customWidth="1"/>
    <col min="9985" max="10227" width="9.28515625" style="248"/>
    <col min="10228" max="10228" width="10.5703125" style="248" bestFit="1" customWidth="1"/>
    <col min="10229" max="10229" width="12.5703125" style="248" bestFit="1" customWidth="1"/>
    <col min="10230" max="10230" width="13.28515625" style="248" bestFit="1" customWidth="1"/>
    <col min="10231" max="10231" width="13.140625" style="248" bestFit="1" customWidth="1"/>
    <col min="10232" max="10232" width="13.42578125" style="248" bestFit="1" customWidth="1"/>
    <col min="10233" max="10233" width="14.28515625" style="248" bestFit="1" customWidth="1"/>
    <col min="10234" max="10235" width="9" style="248" bestFit="1" customWidth="1"/>
    <col min="10236" max="10236" width="12.5703125" style="248" bestFit="1" customWidth="1"/>
    <col min="10237" max="10237" width="12.140625" style="248" bestFit="1" customWidth="1"/>
    <col min="10238" max="10238" width="9" style="248" bestFit="1" customWidth="1"/>
    <col min="10239" max="10239" width="12.7109375" style="248" bestFit="1" customWidth="1"/>
    <col min="10240" max="10240" width="9" style="248" bestFit="1" customWidth="1"/>
    <col min="10241" max="10483" width="9.28515625" style="248"/>
    <col min="10484" max="10484" width="10.5703125" style="248" bestFit="1" customWidth="1"/>
    <col min="10485" max="10485" width="12.5703125" style="248" bestFit="1" customWidth="1"/>
    <col min="10486" max="10486" width="13.28515625" style="248" bestFit="1" customWidth="1"/>
    <col min="10487" max="10487" width="13.140625" style="248" bestFit="1" customWidth="1"/>
    <col min="10488" max="10488" width="13.42578125" style="248" bestFit="1" customWidth="1"/>
    <col min="10489" max="10489" width="14.28515625" style="248" bestFit="1" customWidth="1"/>
    <col min="10490" max="10491" width="9" style="248" bestFit="1" customWidth="1"/>
    <col min="10492" max="10492" width="12.5703125" style="248" bestFit="1" customWidth="1"/>
    <col min="10493" max="10493" width="12.140625" style="248" bestFit="1" customWidth="1"/>
    <col min="10494" max="10494" width="9" style="248" bestFit="1" customWidth="1"/>
    <col min="10495" max="10495" width="12.7109375" style="248" bestFit="1" customWidth="1"/>
    <col min="10496" max="10496" width="9" style="248" bestFit="1" customWidth="1"/>
    <col min="10497" max="10739" width="9.28515625" style="248"/>
    <col min="10740" max="10740" width="10.5703125" style="248" bestFit="1" customWidth="1"/>
    <col min="10741" max="10741" width="12.5703125" style="248" bestFit="1" customWidth="1"/>
    <col min="10742" max="10742" width="13.28515625" style="248" bestFit="1" customWidth="1"/>
    <col min="10743" max="10743" width="13.140625" style="248" bestFit="1" customWidth="1"/>
    <col min="10744" max="10744" width="13.42578125" style="248" bestFit="1" customWidth="1"/>
    <col min="10745" max="10745" width="14.28515625" style="248" bestFit="1" customWidth="1"/>
    <col min="10746" max="10747" width="9" style="248" bestFit="1" customWidth="1"/>
    <col min="10748" max="10748" width="12.5703125" style="248" bestFit="1" customWidth="1"/>
    <col min="10749" max="10749" width="12.140625" style="248" bestFit="1" customWidth="1"/>
    <col min="10750" max="10750" width="9" style="248" bestFit="1" customWidth="1"/>
    <col min="10751" max="10751" width="12.7109375" style="248" bestFit="1" customWidth="1"/>
    <col min="10752" max="10752" width="9" style="248" bestFit="1" customWidth="1"/>
    <col min="10753" max="10995" width="9.28515625" style="248"/>
    <col min="10996" max="10996" width="10.5703125" style="248" bestFit="1" customWidth="1"/>
    <col min="10997" max="10997" width="12.5703125" style="248" bestFit="1" customWidth="1"/>
    <col min="10998" max="10998" width="13.28515625" style="248" bestFit="1" customWidth="1"/>
    <col min="10999" max="10999" width="13.140625" style="248" bestFit="1" customWidth="1"/>
    <col min="11000" max="11000" width="13.42578125" style="248" bestFit="1" customWidth="1"/>
    <col min="11001" max="11001" width="14.28515625" style="248" bestFit="1" customWidth="1"/>
    <col min="11002" max="11003" width="9" style="248" bestFit="1" customWidth="1"/>
    <col min="11004" max="11004" width="12.5703125" style="248" bestFit="1" customWidth="1"/>
    <col min="11005" max="11005" width="12.140625" style="248" bestFit="1" customWidth="1"/>
    <col min="11006" max="11006" width="9" style="248" bestFit="1" customWidth="1"/>
    <col min="11007" max="11007" width="12.7109375" style="248" bestFit="1" customWidth="1"/>
    <col min="11008" max="11008" width="9" style="248" bestFit="1" customWidth="1"/>
    <col min="11009" max="11251" width="9.28515625" style="248"/>
    <col min="11252" max="11252" width="10.5703125" style="248" bestFit="1" customWidth="1"/>
    <col min="11253" max="11253" width="12.5703125" style="248" bestFit="1" customWidth="1"/>
    <col min="11254" max="11254" width="13.28515625" style="248" bestFit="1" customWidth="1"/>
    <col min="11255" max="11255" width="13.140625" style="248" bestFit="1" customWidth="1"/>
    <col min="11256" max="11256" width="13.42578125" style="248" bestFit="1" customWidth="1"/>
    <col min="11257" max="11257" width="14.28515625" style="248" bestFit="1" customWidth="1"/>
    <col min="11258" max="11259" width="9" style="248" bestFit="1" customWidth="1"/>
    <col min="11260" max="11260" width="12.5703125" style="248" bestFit="1" customWidth="1"/>
    <col min="11261" max="11261" width="12.140625" style="248" bestFit="1" customWidth="1"/>
    <col min="11262" max="11262" width="9" style="248" bestFit="1" customWidth="1"/>
    <col min="11263" max="11263" width="12.7109375" style="248" bestFit="1" customWidth="1"/>
    <col min="11264" max="11264" width="9" style="248" bestFit="1" customWidth="1"/>
    <col min="11265" max="11507" width="9.28515625" style="248"/>
    <col min="11508" max="11508" width="10.5703125" style="248" bestFit="1" customWidth="1"/>
    <col min="11509" max="11509" width="12.5703125" style="248" bestFit="1" customWidth="1"/>
    <col min="11510" max="11510" width="13.28515625" style="248" bestFit="1" customWidth="1"/>
    <col min="11511" max="11511" width="13.140625" style="248" bestFit="1" customWidth="1"/>
    <col min="11512" max="11512" width="13.42578125" style="248" bestFit="1" customWidth="1"/>
    <col min="11513" max="11513" width="14.28515625" style="248" bestFit="1" customWidth="1"/>
    <col min="11514" max="11515" width="9" style="248" bestFit="1" customWidth="1"/>
    <col min="11516" max="11516" width="12.5703125" style="248" bestFit="1" customWidth="1"/>
    <col min="11517" max="11517" width="12.140625" style="248" bestFit="1" customWidth="1"/>
    <col min="11518" max="11518" width="9" style="248" bestFit="1" customWidth="1"/>
    <col min="11519" max="11519" width="12.7109375" style="248" bestFit="1" customWidth="1"/>
    <col min="11520" max="11520" width="9" style="248" bestFit="1" customWidth="1"/>
    <col min="11521" max="11763" width="9.28515625" style="248"/>
    <col min="11764" max="11764" width="10.5703125" style="248" bestFit="1" customWidth="1"/>
    <col min="11765" max="11765" width="12.5703125" style="248" bestFit="1" customWidth="1"/>
    <col min="11766" max="11766" width="13.28515625" style="248" bestFit="1" customWidth="1"/>
    <col min="11767" max="11767" width="13.140625" style="248" bestFit="1" customWidth="1"/>
    <col min="11768" max="11768" width="13.42578125" style="248" bestFit="1" customWidth="1"/>
    <col min="11769" max="11769" width="14.28515625" style="248" bestFit="1" customWidth="1"/>
    <col min="11770" max="11771" width="9" style="248" bestFit="1" customWidth="1"/>
    <col min="11772" max="11772" width="12.5703125" style="248" bestFit="1" customWidth="1"/>
    <col min="11773" max="11773" width="12.140625" style="248" bestFit="1" customWidth="1"/>
    <col min="11774" max="11774" width="9" style="248" bestFit="1" customWidth="1"/>
    <col min="11775" max="11775" width="12.7109375" style="248" bestFit="1" customWidth="1"/>
    <col min="11776" max="11776" width="9" style="248" bestFit="1" customWidth="1"/>
    <col min="11777" max="12019" width="9.28515625" style="248"/>
    <col min="12020" max="12020" width="10.5703125" style="248" bestFit="1" customWidth="1"/>
    <col min="12021" max="12021" width="12.5703125" style="248" bestFit="1" customWidth="1"/>
    <col min="12022" max="12022" width="13.28515625" style="248" bestFit="1" customWidth="1"/>
    <col min="12023" max="12023" width="13.140625" style="248" bestFit="1" customWidth="1"/>
    <col min="12024" max="12024" width="13.42578125" style="248" bestFit="1" customWidth="1"/>
    <col min="12025" max="12025" width="14.28515625" style="248" bestFit="1" customWidth="1"/>
    <col min="12026" max="12027" width="9" style="248" bestFit="1" customWidth="1"/>
    <col min="12028" max="12028" width="12.5703125" style="248" bestFit="1" customWidth="1"/>
    <col min="12029" max="12029" width="12.140625" style="248" bestFit="1" customWidth="1"/>
    <col min="12030" max="12030" width="9" style="248" bestFit="1" customWidth="1"/>
    <col min="12031" max="12031" width="12.7109375" style="248" bestFit="1" customWidth="1"/>
    <col min="12032" max="12032" width="9" style="248" bestFit="1" customWidth="1"/>
    <col min="12033" max="12275" width="9.28515625" style="248"/>
    <col min="12276" max="12276" width="10.5703125" style="248" bestFit="1" customWidth="1"/>
    <col min="12277" max="12277" width="12.5703125" style="248" bestFit="1" customWidth="1"/>
    <col min="12278" max="12278" width="13.28515625" style="248" bestFit="1" customWidth="1"/>
    <col min="12279" max="12279" width="13.140625" style="248" bestFit="1" customWidth="1"/>
    <col min="12280" max="12280" width="13.42578125" style="248" bestFit="1" customWidth="1"/>
    <col min="12281" max="12281" width="14.28515625" style="248" bestFit="1" customWidth="1"/>
    <col min="12282" max="12283" width="9" style="248" bestFit="1" customWidth="1"/>
    <col min="12284" max="12284" width="12.5703125" style="248" bestFit="1" customWidth="1"/>
    <col min="12285" max="12285" width="12.140625" style="248" bestFit="1" customWidth="1"/>
    <col min="12286" max="12286" width="9" style="248" bestFit="1" customWidth="1"/>
    <col min="12287" max="12287" width="12.7109375" style="248" bestFit="1" customWidth="1"/>
    <col min="12288" max="12288" width="9" style="248" bestFit="1" customWidth="1"/>
    <col min="12289" max="12531" width="9.28515625" style="248"/>
    <col min="12532" max="12532" width="10.5703125" style="248" bestFit="1" customWidth="1"/>
    <col min="12533" max="12533" width="12.5703125" style="248" bestFit="1" customWidth="1"/>
    <col min="12534" max="12534" width="13.28515625" style="248" bestFit="1" customWidth="1"/>
    <col min="12535" max="12535" width="13.140625" style="248" bestFit="1" customWidth="1"/>
    <col min="12536" max="12536" width="13.42578125" style="248" bestFit="1" customWidth="1"/>
    <col min="12537" max="12537" width="14.28515625" style="248" bestFit="1" customWidth="1"/>
    <col min="12538" max="12539" width="9" style="248" bestFit="1" customWidth="1"/>
    <col min="12540" max="12540" width="12.5703125" style="248" bestFit="1" customWidth="1"/>
    <col min="12541" max="12541" width="12.140625" style="248" bestFit="1" customWidth="1"/>
    <col min="12542" max="12542" width="9" style="248" bestFit="1" customWidth="1"/>
    <col min="12543" max="12543" width="12.7109375" style="248" bestFit="1" customWidth="1"/>
    <col min="12544" max="12544" width="9" style="248" bestFit="1" customWidth="1"/>
    <col min="12545" max="12787" width="9.28515625" style="248"/>
    <col min="12788" max="12788" width="10.5703125" style="248" bestFit="1" customWidth="1"/>
    <col min="12789" max="12789" width="12.5703125" style="248" bestFit="1" customWidth="1"/>
    <col min="12790" max="12790" width="13.28515625" style="248" bestFit="1" customWidth="1"/>
    <col min="12791" max="12791" width="13.140625" style="248" bestFit="1" customWidth="1"/>
    <col min="12792" max="12792" width="13.42578125" style="248" bestFit="1" customWidth="1"/>
    <col min="12793" max="12793" width="14.28515625" style="248" bestFit="1" customWidth="1"/>
    <col min="12794" max="12795" width="9" style="248" bestFit="1" customWidth="1"/>
    <col min="12796" max="12796" width="12.5703125" style="248" bestFit="1" customWidth="1"/>
    <col min="12797" max="12797" width="12.140625" style="248" bestFit="1" customWidth="1"/>
    <col min="12798" max="12798" width="9" style="248" bestFit="1" customWidth="1"/>
    <col min="12799" max="12799" width="12.7109375" style="248" bestFit="1" customWidth="1"/>
    <col min="12800" max="12800" width="9" style="248" bestFit="1" customWidth="1"/>
    <col min="12801" max="13043" width="9.28515625" style="248"/>
    <col min="13044" max="13044" width="10.5703125" style="248" bestFit="1" customWidth="1"/>
    <col min="13045" max="13045" width="12.5703125" style="248" bestFit="1" customWidth="1"/>
    <col min="13046" max="13046" width="13.28515625" style="248" bestFit="1" customWidth="1"/>
    <col min="13047" max="13047" width="13.140625" style="248" bestFit="1" customWidth="1"/>
    <col min="13048" max="13048" width="13.42578125" style="248" bestFit="1" customWidth="1"/>
    <col min="13049" max="13049" width="14.28515625" style="248" bestFit="1" customWidth="1"/>
    <col min="13050" max="13051" width="9" style="248" bestFit="1" customWidth="1"/>
    <col min="13052" max="13052" width="12.5703125" style="248" bestFit="1" customWidth="1"/>
    <col min="13053" max="13053" width="12.140625" style="248" bestFit="1" customWidth="1"/>
    <col min="13054" max="13054" width="9" style="248" bestFit="1" customWidth="1"/>
    <col min="13055" max="13055" width="12.7109375" style="248" bestFit="1" customWidth="1"/>
    <col min="13056" max="13056" width="9" style="248" bestFit="1" customWidth="1"/>
    <col min="13057" max="13299" width="9.28515625" style="248"/>
    <col min="13300" max="13300" width="10.5703125" style="248" bestFit="1" customWidth="1"/>
    <col min="13301" max="13301" width="12.5703125" style="248" bestFit="1" customWidth="1"/>
    <col min="13302" max="13302" width="13.28515625" style="248" bestFit="1" customWidth="1"/>
    <col min="13303" max="13303" width="13.140625" style="248" bestFit="1" customWidth="1"/>
    <col min="13304" max="13304" width="13.42578125" style="248" bestFit="1" customWidth="1"/>
    <col min="13305" max="13305" width="14.28515625" style="248" bestFit="1" customWidth="1"/>
    <col min="13306" max="13307" width="9" style="248" bestFit="1" customWidth="1"/>
    <col min="13308" max="13308" width="12.5703125" style="248" bestFit="1" customWidth="1"/>
    <col min="13309" max="13309" width="12.140625" style="248" bestFit="1" customWidth="1"/>
    <col min="13310" max="13310" width="9" style="248" bestFit="1" customWidth="1"/>
    <col min="13311" max="13311" width="12.7109375" style="248" bestFit="1" customWidth="1"/>
    <col min="13312" max="13312" width="9" style="248" bestFit="1" customWidth="1"/>
    <col min="13313" max="13555" width="9.28515625" style="248"/>
    <col min="13556" max="13556" width="10.5703125" style="248" bestFit="1" customWidth="1"/>
    <col min="13557" max="13557" width="12.5703125" style="248" bestFit="1" customWidth="1"/>
    <col min="13558" max="13558" width="13.28515625" style="248" bestFit="1" customWidth="1"/>
    <col min="13559" max="13559" width="13.140625" style="248" bestFit="1" customWidth="1"/>
    <col min="13560" max="13560" width="13.42578125" style="248" bestFit="1" customWidth="1"/>
    <col min="13561" max="13561" width="14.28515625" style="248" bestFit="1" customWidth="1"/>
    <col min="13562" max="13563" width="9" style="248" bestFit="1" customWidth="1"/>
    <col min="13564" max="13564" width="12.5703125" style="248" bestFit="1" customWidth="1"/>
    <col min="13565" max="13565" width="12.140625" style="248" bestFit="1" customWidth="1"/>
    <col min="13566" max="13566" width="9" style="248" bestFit="1" customWidth="1"/>
    <col min="13567" max="13567" width="12.7109375" style="248" bestFit="1" customWidth="1"/>
    <col min="13568" max="13568" width="9" style="248" bestFit="1" customWidth="1"/>
    <col min="13569" max="13811" width="9.28515625" style="248"/>
    <col min="13812" max="13812" width="10.5703125" style="248" bestFit="1" customWidth="1"/>
    <col min="13813" max="13813" width="12.5703125" style="248" bestFit="1" customWidth="1"/>
    <col min="13814" max="13814" width="13.28515625" style="248" bestFit="1" customWidth="1"/>
    <col min="13815" max="13815" width="13.140625" style="248" bestFit="1" customWidth="1"/>
    <col min="13816" max="13816" width="13.42578125" style="248" bestFit="1" customWidth="1"/>
    <col min="13817" max="13817" width="14.28515625" style="248" bestFit="1" customWidth="1"/>
    <col min="13818" max="13819" width="9" style="248" bestFit="1" customWidth="1"/>
    <col min="13820" max="13820" width="12.5703125" style="248" bestFit="1" customWidth="1"/>
    <col min="13821" max="13821" width="12.140625" style="248" bestFit="1" customWidth="1"/>
    <col min="13822" max="13822" width="9" style="248" bestFit="1" customWidth="1"/>
    <col min="13823" max="13823" width="12.7109375" style="248" bestFit="1" customWidth="1"/>
    <col min="13824" max="13824" width="9" style="248" bestFit="1" customWidth="1"/>
    <col min="13825" max="14067" width="9.28515625" style="248"/>
    <col min="14068" max="14068" width="10.5703125" style="248" bestFit="1" customWidth="1"/>
    <col min="14069" max="14069" width="12.5703125" style="248" bestFit="1" customWidth="1"/>
    <col min="14070" max="14070" width="13.28515625" style="248" bestFit="1" customWidth="1"/>
    <col min="14071" max="14071" width="13.140625" style="248" bestFit="1" customWidth="1"/>
    <col min="14072" max="14072" width="13.42578125" style="248" bestFit="1" customWidth="1"/>
    <col min="14073" max="14073" width="14.28515625" style="248" bestFit="1" customWidth="1"/>
    <col min="14074" max="14075" width="9" style="248" bestFit="1" customWidth="1"/>
    <col min="14076" max="14076" width="12.5703125" style="248" bestFit="1" customWidth="1"/>
    <col min="14077" max="14077" width="12.140625" style="248" bestFit="1" customWidth="1"/>
    <col min="14078" max="14078" width="9" style="248" bestFit="1" customWidth="1"/>
    <col min="14079" max="14079" width="12.7109375" style="248" bestFit="1" customWidth="1"/>
    <col min="14080" max="14080" width="9" style="248" bestFit="1" customWidth="1"/>
    <col min="14081" max="14323" width="9.28515625" style="248"/>
    <col min="14324" max="14324" width="10.5703125" style="248" bestFit="1" customWidth="1"/>
    <col min="14325" max="14325" width="12.5703125" style="248" bestFit="1" customWidth="1"/>
    <col min="14326" max="14326" width="13.28515625" style="248" bestFit="1" customWidth="1"/>
    <col min="14327" max="14327" width="13.140625" style="248" bestFit="1" customWidth="1"/>
    <col min="14328" max="14328" width="13.42578125" style="248" bestFit="1" customWidth="1"/>
    <col min="14329" max="14329" width="14.28515625" style="248" bestFit="1" customWidth="1"/>
    <col min="14330" max="14331" width="9" style="248" bestFit="1" customWidth="1"/>
    <col min="14332" max="14332" width="12.5703125" style="248" bestFit="1" customWidth="1"/>
    <col min="14333" max="14333" width="12.140625" style="248" bestFit="1" customWidth="1"/>
    <col min="14334" max="14334" width="9" style="248" bestFit="1" customWidth="1"/>
    <col min="14335" max="14335" width="12.7109375" style="248" bestFit="1" customWidth="1"/>
    <col min="14336" max="14336" width="9" style="248" bestFit="1" customWidth="1"/>
    <col min="14337" max="14579" width="9.28515625" style="248"/>
    <col min="14580" max="14580" width="10.5703125" style="248" bestFit="1" customWidth="1"/>
    <col min="14581" max="14581" width="12.5703125" style="248" bestFit="1" customWidth="1"/>
    <col min="14582" max="14582" width="13.28515625" style="248" bestFit="1" customWidth="1"/>
    <col min="14583" max="14583" width="13.140625" style="248" bestFit="1" customWidth="1"/>
    <col min="14584" max="14584" width="13.42578125" style="248" bestFit="1" customWidth="1"/>
    <col min="14585" max="14585" width="14.28515625" style="248" bestFit="1" customWidth="1"/>
    <col min="14586" max="14587" width="9" style="248" bestFit="1" customWidth="1"/>
    <col min="14588" max="14588" width="12.5703125" style="248" bestFit="1" customWidth="1"/>
    <col min="14589" max="14589" width="12.140625" style="248" bestFit="1" customWidth="1"/>
    <col min="14590" max="14590" width="9" style="248" bestFit="1" customWidth="1"/>
    <col min="14591" max="14591" width="12.7109375" style="248" bestFit="1" customWidth="1"/>
    <col min="14592" max="14592" width="9" style="248" bestFit="1" customWidth="1"/>
    <col min="14593" max="14835" width="9.28515625" style="248"/>
    <col min="14836" max="14836" width="10.5703125" style="248" bestFit="1" customWidth="1"/>
    <col min="14837" max="14837" width="12.5703125" style="248" bestFit="1" customWidth="1"/>
    <col min="14838" max="14838" width="13.28515625" style="248" bestFit="1" customWidth="1"/>
    <col min="14839" max="14839" width="13.140625" style="248" bestFit="1" customWidth="1"/>
    <col min="14840" max="14840" width="13.42578125" style="248" bestFit="1" customWidth="1"/>
    <col min="14841" max="14841" width="14.28515625" style="248" bestFit="1" customWidth="1"/>
    <col min="14842" max="14843" width="9" style="248" bestFit="1" customWidth="1"/>
    <col min="14844" max="14844" width="12.5703125" style="248" bestFit="1" customWidth="1"/>
    <col min="14845" max="14845" width="12.140625" style="248" bestFit="1" customWidth="1"/>
    <col min="14846" max="14846" width="9" style="248" bestFit="1" customWidth="1"/>
    <col min="14847" max="14847" width="12.7109375" style="248" bestFit="1" customWidth="1"/>
    <col min="14848" max="14848" width="9" style="248" bestFit="1" customWidth="1"/>
    <col min="14849" max="15091" width="9.28515625" style="248"/>
    <col min="15092" max="15092" width="10.5703125" style="248" bestFit="1" customWidth="1"/>
    <col min="15093" max="15093" width="12.5703125" style="248" bestFit="1" customWidth="1"/>
    <col min="15094" max="15094" width="13.28515625" style="248" bestFit="1" customWidth="1"/>
    <col min="15095" max="15095" width="13.140625" style="248" bestFit="1" customWidth="1"/>
    <col min="15096" max="15096" width="13.42578125" style="248" bestFit="1" customWidth="1"/>
    <col min="15097" max="15097" width="14.28515625" style="248" bestFit="1" customWidth="1"/>
    <col min="15098" max="15099" width="9" style="248" bestFit="1" customWidth="1"/>
    <col min="15100" max="15100" width="12.5703125" style="248" bestFit="1" customWidth="1"/>
    <col min="15101" max="15101" width="12.140625" style="248" bestFit="1" customWidth="1"/>
    <col min="15102" max="15102" width="9" style="248" bestFit="1" customWidth="1"/>
    <col min="15103" max="15103" width="12.7109375" style="248" bestFit="1" customWidth="1"/>
    <col min="15104" max="15104" width="9" style="248" bestFit="1" customWidth="1"/>
    <col min="15105" max="15347" width="9.28515625" style="248"/>
    <col min="15348" max="15348" width="10.5703125" style="248" bestFit="1" customWidth="1"/>
    <col min="15349" max="15349" width="12.5703125" style="248" bestFit="1" customWidth="1"/>
    <col min="15350" max="15350" width="13.28515625" style="248" bestFit="1" customWidth="1"/>
    <col min="15351" max="15351" width="13.140625" style="248" bestFit="1" customWidth="1"/>
    <col min="15352" max="15352" width="13.42578125" style="248" bestFit="1" customWidth="1"/>
    <col min="15353" max="15353" width="14.28515625" style="248" bestFit="1" customWidth="1"/>
    <col min="15354" max="15355" width="9" style="248" bestFit="1" customWidth="1"/>
    <col min="15356" max="15356" width="12.5703125" style="248" bestFit="1" customWidth="1"/>
    <col min="15357" max="15357" width="12.140625" style="248" bestFit="1" customWidth="1"/>
    <col min="15358" max="15358" width="9" style="248" bestFit="1" customWidth="1"/>
    <col min="15359" max="15359" width="12.7109375" style="248" bestFit="1" customWidth="1"/>
    <col min="15360" max="15360" width="9" style="248" bestFit="1" customWidth="1"/>
    <col min="15361" max="15603" width="9.28515625" style="248"/>
    <col min="15604" max="15604" width="10.5703125" style="248" bestFit="1" customWidth="1"/>
    <col min="15605" max="15605" width="12.5703125" style="248" bestFit="1" customWidth="1"/>
    <col min="15606" max="15606" width="13.28515625" style="248" bestFit="1" customWidth="1"/>
    <col min="15607" max="15607" width="13.140625" style="248" bestFit="1" customWidth="1"/>
    <col min="15608" max="15608" width="13.42578125" style="248" bestFit="1" customWidth="1"/>
    <col min="15609" max="15609" width="14.28515625" style="248" bestFit="1" customWidth="1"/>
    <col min="15610" max="15611" width="9" style="248" bestFit="1" customWidth="1"/>
    <col min="15612" max="15612" width="12.5703125" style="248" bestFit="1" customWidth="1"/>
    <col min="15613" max="15613" width="12.140625" style="248" bestFit="1" customWidth="1"/>
    <col min="15614" max="15614" width="9" style="248" bestFit="1" customWidth="1"/>
    <col min="15615" max="15615" width="12.7109375" style="248" bestFit="1" customWidth="1"/>
    <col min="15616" max="15616" width="9" style="248" bestFit="1" customWidth="1"/>
    <col min="15617" max="15859" width="9.28515625" style="248"/>
    <col min="15860" max="15860" width="10.5703125" style="248" bestFit="1" customWidth="1"/>
    <col min="15861" max="15861" width="12.5703125" style="248" bestFit="1" customWidth="1"/>
    <col min="15862" max="15862" width="13.28515625" style="248" bestFit="1" customWidth="1"/>
    <col min="15863" max="15863" width="13.140625" style="248" bestFit="1" customWidth="1"/>
    <col min="15864" max="15864" width="13.42578125" style="248" bestFit="1" customWidth="1"/>
    <col min="15865" max="15865" width="14.28515625" style="248" bestFit="1" customWidth="1"/>
    <col min="15866" max="15867" width="9" style="248" bestFit="1" customWidth="1"/>
    <col min="15868" max="15868" width="12.5703125" style="248" bestFit="1" customWidth="1"/>
    <col min="15869" max="15869" width="12.140625" style="248" bestFit="1" customWidth="1"/>
    <col min="15870" max="15870" width="9" style="248" bestFit="1" customWidth="1"/>
    <col min="15871" max="15871" width="12.7109375" style="248" bestFit="1" customWidth="1"/>
    <col min="15872" max="15872" width="9" style="248" bestFit="1" customWidth="1"/>
    <col min="15873" max="16115" width="9.28515625" style="248"/>
    <col min="16116" max="16116" width="10.5703125" style="248" bestFit="1" customWidth="1"/>
    <col min="16117" max="16117" width="12.5703125" style="248" bestFit="1" customWidth="1"/>
    <col min="16118" max="16118" width="13.28515625" style="248" bestFit="1" customWidth="1"/>
    <col min="16119" max="16119" width="13.140625" style="248" bestFit="1" customWidth="1"/>
    <col min="16120" max="16120" width="13.42578125" style="248" bestFit="1" customWidth="1"/>
    <col min="16121" max="16121" width="14.28515625" style="248" bestFit="1" customWidth="1"/>
    <col min="16122" max="16123" width="9" style="248" bestFit="1" customWidth="1"/>
    <col min="16124" max="16124" width="12.5703125" style="248" bestFit="1" customWidth="1"/>
    <col min="16125" max="16125" width="12.140625" style="248" bestFit="1" customWidth="1"/>
    <col min="16126" max="16126" width="9" style="248" bestFit="1" customWidth="1"/>
    <col min="16127" max="16127" width="12.7109375" style="248" bestFit="1" customWidth="1"/>
    <col min="16128" max="16128" width="9" style="248" bestFit="1" customWidth="1"/>
    <col min="16129" max="16384" width="9.28515625" style="248"/>
  </cols>
  <sheetData>
    <row r="1" spans="1:10" ht="21" customHeight="1" thickBot="1">
      <c r="A1" s="316" t="s">
        <v>1246</v>
      </c>
      <c r="B1" s="316"/>
      <c r="C1" s="316"/>
      <c r="D1" s="316"/>
      <c r="E1" s="316"/>
      <c r="F1" s="316"/>
      <c r="G1" s="316"/>
      <c r="H1" s="316"/>
      <c r="I1" s="316"/>
      <c r="J1" s="316"/>
    </row>
    <row r="2" spans="1:10">
      <c r="A2" s="250" t="s">
        <v>942</v>
      </c>
      <c r="B2" s="251" t="s">
        <v>1061</v>
      </c>
      <c r="C2" s="251" t="s">
        <v>1062</v>
      </c>
      <c r="D2" s="251" t="s">
        <v>1063</v>
      </c>
      <c r="E2" s="251" t="s">
        <v>1064</v>
      </c>
      <c r="F2" s="251" t="s">
        <v>1065</v>
      </c>
      <c r="G2" s="251" t="s">
        <v>1066</v>
      </c>
      <c r="H2" s="251" t="s">
        <v>1067</v>
      </c>
      <c r="I2" s="251" t="s">
        <v>1068</v>
      </c>
      <c r="J2" s="251" t="s">
        <v>1069</v>
      </c>
    </row>
    <row r="3" spans="1:10">
      <c r="A3" s="252" t="s">
        <v>935</v>
      </c>
      <c r="B3" s="253"/>
      <c r="C3" s="253"/>
      <c r="D3" s="253"/>
      <c r="E3" s="253"/>
      <c r="F3" s="253"/>
      <c r="H3" s="253"/>
      <c r="I3" s="253"/>
      <c r="J3" s="253"/>
    </row>
    <row r="4" spans="1:10" ht="14.25">
      <c r="A4" s="254" t="s">
        <v>1204</v>
      </c>
      <c r="B4" s="254">
        <v>50.32</v>
      </c>
      <c r="C4" s="254">
        <v>50.86</v>
      </c>
      <c r="D4" s="254">
        <v>50.73</v>
      </c>
      <c r="E4" s="254">
        <v>50.89</v>
      </c>
      <c r="F4" s="254">
        <v>50.39</v>
      </c>
      <c r="G4" s="254">
        <v>50.59</v>
      </c>
      <c r="H4" s="254">
        <v>50.63</v>
      </c>
      <c r="I4" s="254">
        <v>50.72</v>
      </c>
      <c r="J4" s="254">
        <v>50.81</v>
      </c>
    </row>
    <row r="5" spans="1:10" ht="14.25">
      <c r="A5" s="254" t="s">
        <v>1205</v>
      </c>
      <c r="B5" s="254">
        <v>0</v>
      </c>
      <c r="C5" s="254">
        <v>0</v>
      </c>
      <c r="D5" s="254">
        <v>0</v>
      </c>
      <c r="E5" s="254">
        <v>0</v>
      </c>
      <c r="F5" s="254">
        <v>0.01</v>
      </c>
      <c r="G5" s="254">
        <v>0</v>
      </c>
      <c r="H5" s="254">
        <v>0.01</v>
      </c>
      <c r="I5" s="254">
        <v>0</v>
      </c>
      <c r="J5" s="254">
        <v>0.01</v>
      </c>
    </row>
    <row r="6" spans="1:10" ht="14.25">
      <c r="A6" s="254" t="s">
        <v>1206</v>
      </c>
      <c r="B6" s="254">
        <v>33.520000000000003</v>
      </c>
      <c r="C6" s="254">
        <v>33.44</v>
      </c>
      <c r="D6" s="254">
        <v>33.86</v>
      </c>
      <c r="E6" s="254">
        <v>33.78</v>
      </c>
      <c r="F6" s="254">
        <v>33.78</v>
      </c>
      <c r="G6" s="254">
        <v>33.92</v>
      </c>
      <c r="H6" s="254">
        <v>33.619999999999997</v>
      </c>
      <c r="I6" s="254">
        <v>33.76</v>
      </c>
      <c r="J6" s="254">
        <v>33.57</v>
      </c>
    </row>
    <row r="7" spans="1:10">
      <c r="A7" s="254" t="s">
        <v>143</v>
      </c>
      <c r="B7" s="254">
        <v>1.1599999999999999</v>
      </c>
      <c r="C7" s="254">
        <v>1.83</v>
      </c>
      <c r="D7" s="254">
        <v>1.59</v>
      </c>
      <c r="E7" s="254">
        <v>1.74</v>
      </c>
      <c r="F7" s="254">
        <v>1.92</v>
      </c>
      <c r="G7" s="254">
        <v>1.98</v>
      </c>
      <c r="H7" s="254">
        <v>1.92</v>
      </c>
      <c r="I7" s="254">
        <v>1.81</v>
      </c>
      <c r="J7" s="254">
        <v>1.79</v>
      </c>
    </row>
    <row r="8" spans="1:10">
      <c r="A8" s="254" t="s">
        <v>30</v>
      </c>
      <c r="B8" s="255">
        <v>0.03</v>
      </c>
      <c r="C8" s="254">
        <v>0.02</v>
      </c>
      <c r="D8" s="254">
        <v>0.03</v>
      </c>
      <c r="E8" s="255">
        <v>0.02</v>
      </c>
      <c r="F8" s="254">
        <v>0.01</v>
      </c>
      <c r="G8" s="254">
        <v>0.01</v>
      </c>
      <c r="H8" s="254">
        <v>0.02</v>
      </c>
      <c r="I8" s="255">
        <v>0.01</v>
      </c>
      <c r="J8" s="254">
        <v>0</v>
      </c>
    </row>
    <row r="9" spans="1:10">
      <c r="A9" s="254" t="s">
        <v>31</v>
      </c>
      <c r="B9" s="254">
        <v>12.93</v>
      </c>
      <c r="C9" s="254">
        <v>12.9</v>
      </c>
      <c r="D9" s="254">
        <v>13.09</v>
      </c>
      <c r="E9" s="254">
        <v>12.91</v>
      </c>
      <c r="F9" s="254">
        <v>12.87</v>
      </c>
      <c r="G9" s="254">
        <v>12.76</v>
      </c>
      <c r="H9" s="254">
        <v>12.87</v>
      </c>
      <c r="I9" s="254">
        <v>12.93</v>
      </c>
      <c r="J9" s="254">
        <v>12.93</v>
      </c>
    </row>
    <row r="10" spans="1:10">
      <c r="A10" s="254" t="s">
        <v>32</v>
      </c>
      <c r="B10" s="254">
        <v>0.02</v>
      </c>
      <c r="C10" s="254">
        <v>0.01</v>
      </c>
      <c r="D10" s="255">
        <v>0.03</v>
      </c>
      <c r="E10" s="255">
        <v>0</v>
      </c>
      <c r="F10" s="255">
        <v>0.01</v>
      </c>
      <c r="G10" s="255">
        <v>0.01</v>
      </c>
      <c r="H10" s="255">
        <v>0</v>
      </c>
      <c r="I10" s="254">
        <v>0</v>
      </c>
      <c r="J10" s="255">
        <v>0</v>
      </c>
    </row>
    <row r="11" spans="1:10" ht="14.25">
      <c r="A11" s="254" t="s">
        <v>1207</v>
      </c>
      <c r="B11" s="255">
        <v>0.09</v>
      </c>
      <c r="C11" s="255">
        <v>0.1</v>
      </c>
      <c r="D11" s="254">
        <v>0.06</v>
      </c>
      <c r="E11" s="255">
        <v>0.09</v>
      </c>
      <c r="F11" s="255">
        <v>0.11</v>
      </c>
      <c r="G11" s="255">
        <v>0.12</v>
      </c>
      <c r="H11" s="255">
        <v>0.09</v>
      </c>
      <c r="I11" s="255">
        <v>0.08</v>
      </c>
      <c r="J11" s="255">
        <v>0.09</v>
      </c>
    </row>
    <row r="12" spans="1:10" ht="14.25">
      <c r="A12" s="254" t="s">
        <v>1208</v>
      </c>
      <c r="B12" s="255">
        <v>0</v>
      </c>
      <c r="C12" s="255">
        <v>0</v>
      </c>
      <c r="D12" s="254">
        <v>0</v>
      </c>
      <c r="E12" s="255">
        <v>0.01</v>
      </c>
      <c r="F12" s="255">
        <v>0</v>
      </c>
      <c r="G12" s="255">
        <v>0</v>
      </c>
      <c r="H12" s="255">
        <v>0</v>
      </c>
      <c r="I12" s="255">
        <v>0</v>
      </c>
      <c r="J12" s="255">
        <v>0.01</v>
      </c>
    </row>
    <row r="13" spans="1:10">
      <c r="A13" s="256"/>
      <c r="B13" s="254"/>
      <c r="C13" s="254"/>
      <c r="D13" s="254"/>
      <c r="E13" s="254"/>
      <c r="F13" s="254"/>
      <c r="G13" s="254"/>
      <c r="H13" s="254"/>
      <c r="I13" s="254"/>
      <c r="J13" s="254"/>
    </row>
    <row r="14" spans="1:10">
      <c r="A14" s="254" t="s">
        <v>34</v>
      </c>
      <c r="B14" s="254">
        <v>98.08</v>
      </c>
      <c r="C14" s="254">
        <v>99.16</v>
      </c>
      <c r="D14" s="254">
        <v>99.4</v>
      </c>
      <c r="E14" s="254">
        <v>99.43</v>
      </c>
      <c r="F14" s="254">
        <v>99.11</v>
      </c>
      <c r="G14" s="254">
        <v>99.4</v>
      </c>
      <c r="H14" s="254">
        <v>99.17</v>
      </c>
      <c r="I14" s="254">
        <v>99.31</v>
      </c>
      <c r="J14" s="254">
        <v>99.21</v>
      </c>
    </row>
    <row r="16" spans="1:10" ht="15">
      <c r="A16" s="248" t="s">
        <v>1209</v>
      </c>
      <c r="B16" s="254"/>
      <c r="C16" s="254"/>
      <c r="D16" s="254"/>
      <c r="E16" s="254"/>
      <c r="F16" s="254"/>
      <c r="I16" s="254"/>
      <c r="J16" s="254"/>
    </row>
    <row r="17" spans="1:10">
      <c r="A17" s="248" t="s">
        <v>940</v>
      </c>
      <c r="B17" s="257">
        <v>1.6735730342875816</v>
      </c>
      <c r="C17" s="257">
        <v>1.5104300914437385</v>
      </c>
      <c r="D17" s="257">
        <v>1.6532880596285342</v>
      </c>
      <c r="E17" s="257">
        <v>1.65289928584367</v>
      </c>
      <c r="F17" s="257">
        <v>1.6396565431176482</v>
      </c>
      <c r="G17" s="257">
        <v>1.6595070536413501</v>
      </c>
      <c r="H17" s="257">
        <v>1.6974258582866935</v>
      </c>
      <c r="I17" s="257">
        <v>1.5486891800810343</v>
      </c>
      <c r="J17" s="257">
        <v>1.6884122079838313</v>
      </c>
    </row>
    <row r="18" spans="1:10">
      <c r="A18" s="248" t="s">
        <v>203</v>
      </c>
      <c r="B18" s="257">
        <v>4.3264269657124181</v>
      </c>
      <c r="C18" s="257">
        <v>4.4895699085562617</v>
      </c>
      <c r="D18" s="257">
        <v>4.346711940371466</v>
      </c>
      <c r="E18" s="257">
        <v>4.3471007141563298</v>
      </c>
      <c r="F18" s="257">
        <v>4.3603434568823518</v>
      </c>
      <c r="G18" s="257">
        <v>4.3404929463586495</v>
      </c>
      <c r="H18" s="257">
        <v>4.3025741417133068</v>
      </c>
      <c r="I18" s="257">
        <v>4.4513108199189659</v>
      </c>
      <c r="J18" s="257">
        <v>4.3115877920161685</v>
      </c>
    </row>
    <row r="19" spans="1:10">
      <c r="A19" s="248" t="s">
        <v>1244</v>
      </c>
      <c r="B19" s="257">
        <f>SUM(B17:B18)</f>
        <v>6</v>
      </c>
      <c r="C19" s="257">
        <f t="shared" ref="C19:J19" si="0">SUM(C17:C18)</f>
        <v>6</v>
      </c>
      <c r="D19" s="257">
        <f t="shared" si="0"/>
        <v>6</v>
      </c>
      <c r="E19" s="257">
        <f t="shared" si="0"/>
        <v>6</v>
      </c>
      <c r="F19" s="257">
        <f t="shared" si="0"/>
        <v>6</v>
      </c>
      <c r="G19" s="257">
        <f t="shared" si="0"/>
        <v>6</v>
      </c>
      <c r="H19" s="257">
        <f t="shared" si="0"/>
        <v>6</v>
      </c>
      <c r="I19" s="257">
        <f t="shared" si="0"/>
        <v>6</v>
      </c>
      <c r="J19" s="257">
        <f t="shared" si="0"/>
        <v>6</v>
      </c>
    </row>
    <row r="20" spans="1:10" ht="6.95" customHeight="1">
      <c r="B20" s="257"/>
      <c r="C20" s="257"/>
      <c r="D20" s="257"/>
      <c r="E20" s="257"/>
      <c r="F20" s="257"/>
      <c r="G20" s="257"/>
      <c r="H20" s="257"/>
      <c r="I20" s="257"/>
      <c r="J20" s="257"/>
    </row>
    <row r="21" spans="1:10" ht="16.899999999999999" customHeight="1">
      <c r="A21" s="248" t="s">
        <v>940</v>
      </c>
      <c r="B21" s="257">
        <v>1.0242314031171933</v>
      </c>
      <c r="C21" s="257">
        <v>1.0377770620848636</v>
      </c>
      <c r="D21" s="257">
        <v>1.0095688539134331</v>
      </c>
      <c r="E21" s="257">
        <v>1.0245272668913854</v>
      </c>
      <c r="F21" s="257">
        <v>0.99925881795571403</v>
      </c>
      <c r="G21" s="257">
        <v>1.0045274605510013</v>
      </c>
      <c r="H21" s="257">
        <v>1.0182150921162849</v>
      </c>
      <c r="I21" s="257">
        <v>1.0163148568658782</v>
      </c>
      <c r="J21" s="257">
        <v>1.029360329313552</v>
      </c>
    </row>
    <row r="22" spans="1:10" ht="15.6" customHeight="1">
      <c r="A22" s="248" t="s">
        <v>216</v>
      </c>
      <c r="B22" s="257">
        <v>0</v>
      </c>
      <c r="C22" s="257">
        <v>0</v>
      </c>
      <c r="D22" s="257">
        <v>0</v>
      </c>
      <c r="E22" s="257">
        <v>0</v>
      </c>
      <c r="F22" s="257">
        <v>7.4638245594396918E-4</v>
      </c>
      <c r="G22" s="257">
        <v>0</v>
      </c>
      <c r="H22" s="257">
        <v>7.4566112962623011E-4</v>
      </c>
      <c r="I22" s="257">
        <v>0</v>
      </c>
      <c r="J22" s="257">
        <v>7.4466975730890688E-4</v>
      </c>
    </row>
    <row r="23" spans="1:10">
      <c r="A23" s="248" t="s">
        <v>203</v>
      </c>
      <c r="B23" s="257">
        <v>1.9444708497137131</v>
      </c>
      <c r="C23" s="257">
        <v>1.9037733711854639</v>
      </c>
      <c r="D23" s="257">
        <v>1.940743621681527</v>
      </c>
      <c r="E23" s="257">
        <v>1.9307746035911286</v>
      </c>
      <c r="F23" s="257">
        <v>1.9498140279622049</v>
      </c>
      <c r="G23" s="257">
        <v>1.9546675518705752</v>
      </c>
      <c r="H23" s="257">
        <v>1.9273064754023199</v>
      </c>
      <c r="I23" s="257">
        <v>1.9351720110674306</v>
      </c>
      <c r="J23" s="257">
        <v>1.9162520739210183</v>
      </c>
    </row>
    <row r="24" spans="1:10">
      <c r="A24" s="248" t="s">
        <v>1245</v>
      </c>
      <c r="B24" s="257">
        <f>SUM(B21:B23)</f>
        <v>2.9687022528309064</v>
      </c>
      <c r="C24" s="257">
        <f t="shared" ref="C24:J24" si="1">SUM(C21:C23)</f>
        <v>2.9415504332703275</v>
      </c>
      <c r="D24" s="257">
        <f t="shared" si="1"/>
        <v>2.9503124755949601</v>
      </c>
      <c r="E24" s="257">
        <f t="shared" si="1"/>
        <v>2.955301870482514</v>
      </c>
      <c r="F24" s="257">
        <f t="shared" si="1"/>
        <v>2.9498192283738627</v>
      </c>
      <c r="G24" s="257">
        <f t="shared" si="1"/>
        <v>2.9591950124215765</v>
      </c>
      <c r="H24" s="257">
        <f t="shared" si="1"/>
        <v>2.9462672286482308</v>
      </c>
      <c r="I24" s="257">
        <f t="shared" si="1"/>
        <v>2.9514868679333088</v>
      </c>
      <c r="J24" s="257">
        <f t="shared" si="1"/>
        <v>2.9463570729918791</v>
      </c>
    </row>
    <row r="25" spans="1:10">
      <c r="B25" s="257"/>
      <c r="C25" s="257"/>
      <c r="D25" s="257"/>
      <c r="E25" s="257"/>
      <c r="F25" s="257"/>
      <c r="G25" s="257"/>
      <c r="H25" s="257"/>
      <c r="I25" s="257"/>
      <c r="J25" s="257"/>
    </row>
    <row r="26" spans="1:10">
      <c r="A26" s="248" t="s">
        <v>211</v>
      </c>
      <c r="B26" s="257">
        <v>1.9245804578900814</v>
      </c>
      <c r="C26" s="257">
        <v>1.9048502737831003</v>
      </c>
      <c r="D26" s="257">
        <v>1.9270087200809041</v>
      </c>
      <c r="E26" s="257">
        <v>1.9001922581170847</v>
      </c>
      <c r="F26" s="257">
        <v>1.9034801639413985</v>
      </c>
      <c r="G26" s="257">
        <v>1.8817313359792749</v>
      </c>
      <c r="H26" s="257">
        <v>1.9016405838084374</v>
      </c>
      <c r="I26" s="257">
        <v>1.9063937846113204</v>
      </c>
      <c r="J26" s="257">
        <v>1.9079659826952695</v>
      </c>
    </row>
    <row r="27" spans="1:10">
      <c r="A27" s="248" t="s">
        <v>206</v>
      </c>
      <c r="B27" s="257">
        <v>9.6862366238761363E-2</v>
      </c>
      <c r="C27" s="257">
        <v>0.15159391264087388</v>
      </c>
      <c r="D27" s="258">
        <v>0.13131087516489387</v>
      </c>
      <c r="E27" s="258">
        <v>0.14367463036663691</v>
      </c>
      <c r="F27" s="258">
        <v>0.15930542859828367</v>
      </c>
      <c r="G27" s="258">
        <v>0.16380670375014181</v>
      </c>
      <c r="H27" s="258">
        <v>0.15915147106981883</v>
      </c>
      <c r="I27" s="257">
        <v>0.14971047957220435</v>
      </c>
      <c r="J27" s="258">
        <v>0.14817832171592252</v>
      </c>
    </row>
    <row r="28" spans="1:10">
      <c r="A28" s="248" t="s">
        <v>212</v>
      </c>
      <c r="B28" s="257">
        <v>2.5370889581565218E-3</v>
      </c>
      <c r="C28" s="257">
        <v>1.6779461682631487E-3</v>
      </c>
      <c r="D28" s="257">
        <v>2.5092398828817828E-3</v>
      </c>
      <c r="E28" s="257">
        <v>1.6725464637199197E-3</v>
      </c>
      <c r="F28" s="257">
        <v>8.4032387392348775E-4</v>
      </c>
      <c r="G28" s="257">
        <v>8.3788388255119531E-4</v>
      </c>
      <c r="H28" s="257">
        <v>1.6790235196222677E-3</v>
      </c>
      <c r="I28" s="257">
        <v>8.3770475811267983E-4</v>
      </c>
      <c r="J28" s="257">
        <v>0</v>
      </c>
    </row>
    <row r="29" spans="1:10">
      <c r="A29" s="248" t="s">
        <v>1240</v>
      </c>
      <c r="B29" s="257">
        <f>SUM(B26:B28)</f>
        <v>2.0239799130869995</v>
      </c>
      <c r="C29" s="257">
        <f t="shared" ref="C29:J29" si="2">SUM(C26:C28)</f>
        <v>2.0581221325922376</v>
      </c>
      <c r="D29" s="257">
        <f t="shared" si="2"/>
        <v>2.0608288351286799</v>
      </c>
      <c r="E29" s="257">
        <f t="shared" si="2"/>
        <v>2.0455394349474414</v>
      </c>
      <c r="F29" s="257">
        <f t="shared" si="2"/>
        <v>2.0636259164136055</v>
      </c>
      <c r="G29" s="257">
        <f t="shared" si="2"/>
        <v>2.0463759236119681</v>
      </c>
      <c r="H29" s="257">
        <f t="shared" si="2"/>
        <v>2.0624710783978788</v>
      </c>
      <c r="I29" s="257">
        <f t="shared" si="2"/>
        <v>2.0569419689416373</v>
      </c>
      <c r="J29" s="257">
        <f t="shared" si="2"/>
        <v>2.056144304411192</v>
      </c>
    </row>
    <row r="30" spans="1:10">
      <c r="B30" s="257"/>
      <c r="C30" s="257"/>
      <c r="D30" s="257"/>
      <c r="E30" s="257"/>
      <c r="F30" s="257"/>
      <c r="G30" s="257"/>
      <c r="H30" s="257"/>
      <c r="I30" s="257"/>
      <c r="J30" s="257"/>
    </row>
    <row r="31" spans="1:10">
      <c r="A31" s="248" t="s">
        <v>205</v>
      </c>
      <c r="B31" s="257">
        <v>2.1395977533158503E-3</v>
      </c>
      <c r="C31" s="257">
        <v>1.0612940394518339E-3</v>
      </c>
      <c r="D31" s="257">
        <v>3.1741677791889853E-3</v>
      </c>
      <c r="E31" s="257">
        <v>0</v>
      </c>
      <c r="F31" s="257">
        <v>1.0630027774099699E-3</v>
      </c>
      <c r="G31" s="257">
        <v>1.0599162084261647E-3</v>
      </c>
      <c r="H31" s="257">
        <v>0</v>
      </c>
      <c r="I31" s="257">
        <v>0</v>
      </c>
      <c r="J31" s="257">
        <v>0</v>
      </c>
    </row>
    <row r="32" spans="1:10">
      <c r="A32" s="248" t="s">
        <v>213</v>
      </c>
      <c r="B32" s="257">
        <v>1.7422816709452411E-2</v>
      </c>
      <c r="C32" s="257">
        <v>1.9204784840772132E-2</v>
      </c>
      <c r="D32" s="257">
        <v>1.1487713485948124E-2</v>
      </c>
      <c r="E32" s="257">
        <v>1.7228684698905133E-2</v>
      </c>
      <c r="F32" s="257">
        <v>2.1159276084722595E-2</v>
      </c>
      <c r="G32" s="257">
        <v>2.301582254348877E-2</v>
      </c>
      <c r="H32" s="257">
        <v>1.7295404013638278E-2</v>
      </c>
      <c r="I32" s="257">
        <v>1.5340601450925249E-2</v>
      </c>
      <c r="J32" s="257">
        <v>1.7272409406470492E-2</v>
      </c>
    </row>
    <row r="33" spans="1:10">
      <c r="A33" s="248" t="s">
        <v>209</v>
      </c>
      <c r="B33" s="257">
        <v>0</v>
      </c>
      <c r="C33" s="257">
        <v>0</v>
      </c>
      <c r="D33" s="257">
        <v>0</v>
      </c>
      <c r="E33" s="257">
        <v>1.2595670672880183E-3</v>
      </c>
      <c r="F33" s="257">
        <v>0</v>
      </c>
      <c r="G33" s="257">
        <v>0</v>
      </c>
      <c r="H33" s="257">
        <v>0</v>
      </c>
      <c r="I33" s="257">
        <v>0</v>
      </c>
      <c r="J33" s="257">
        <v>1.2627637246439697E-3</v>
      </c>
    </row>
    <row r="34" spans="1:10">
      <c r="A34" s="248" t="s">
        <v>975</v>
      </c>
      <c r="B34" s="257">
        <f>SUM(B31:B33)</f>
        <v>1.9562414462768261E-2</v>
      </c>
      <c r="C34" s="257">
        <f t="shared" ref="C34:J34" si="3">SUM(C31:C33)</f>
        <v>2.0266078880223967E-2</v>
      </c>
      <c r="D34" s="257">
        <f t="shared" si="3"/>
        <v>1.4661881265137108E-2</v>
      </c>
      <c r="E34" s="257">
        <f t="shared" si="3"/>
        <v>1.8488251766193151E-2</v>
      </c>
      <c r="F34" s="257">
        <f t="shared" si="3"/>
        <v>2.2222278862132565E-2</v>
      </c>
      <c r="G34" s="257">
        <f t="shared" si="3"/>
        <v>2.4075738751914936E-2</v>
      </c>
      <c r="H34" s="257">
        <f t="shared" si="3"/>
        <v>1.7295404013638278E-2</v>
      </c>
      <c r="I34" s="257">
        <f t="shared" si="3"/>
        <v>1.5340601450925249E-2</v>
      </c>
      <c r="J34" s="257">
        <f t="shared" si="3"/>
        <v>1.8535173131114462E-2</v>
      </c>
    </row>
    <row r="35" spans="1:10" ht="6.4" customHeight="1">
      <c r="B35" s="257"/>
      <c r="C35" s="257"/>
      <c r="D35" s="257"/>
      <c r="E35" s="257"/>
      <c r="F35" s="257"/>
      <c r="G35" s="257"/>
      <c r="H35" s="257"/>
      <c r="I35" s="257"/>
      <c r="J35" s="257"/>
    </row>
    <row r="36" spans="1:10" ht="13.5" thickBot="1">
      <c r="A36" s="247" t="s">
        <v>941</v>
      </c>
      <c r="B36" s="259">
        <v>0.95208255950523601</v>
      </c>
      <c r="C36" s="259">
        <v>0.92628347822826829</v>
      </c>
      <c r="D36" s="259">
        <v>0.93620481704192626</v>
      </c>
      <c r="E36" s="259">
        <v>0.92970450709085828</v>
      </c>
      <c r="F36" s="259">
        <v>0.92277169805023307</v>
      </c>
      <c r="G36" s="259">
        <v>0.91991999143080705</v>
      </c>
      <c r="H36" s="259">
        <v>0.92277169805023296</v>
      </c>
      <c r="I36" s="259">
        <v>0.92718731137321275</v>
      </c>
      <c r="J36" s="259">
        <v>0.92793388995216675</v>
      </c>
    </row>
    <row r="37" spans="1:10" s="261" customFormat="1" ht="15.6" customHeight="1">
      <c r="A37" s="261" t="s">
        <v>1254</v>
      </c>
      <c r="B37" s="260"/>
      <c r="C37" s="260"/>
      <c r="D37" s="260"/>
      <c r="E37" s="260"/>
      <c r="F37" s="260"/>
      <c r="G37" s="260"/>
      <c r="H37" s="260"/>
      <c r="I37" s="260"/>
      <c r="J37" s="260"/>
    </row>
    <row r="38" spans="1:10" s="261" customFormat="1" ht="15.95" customHeight="1">
      <c r="A38" s="260" t="s">
        <v>1247</v>
      </c>
      <c r="B38" s="260"/>
      <c r="C38" s="260"/>
      <c r="D38" s="260"/>
      <c r="E38" s="260"/>
      <c r="F38" s="260"/>
      <c r="G38" s="260"/>
      <c r="H38" s="260"/>
      <c r="I38" s="260"/>
      <c r="J38" s="260"/>
    </row>
    <row r="39" spans="1:10">
      <c r="A39" s="248" t="s">
        <v>1070</v>
      </c>
    </row>
    <row r="40" spans="1:10">
      <c r="B40" s="257"/>
      <c r="C40" s="257"/>
      <c r="D40" s="257"/>
      <c r="E40" s="257"/>
      <c r="F40" s="257"/>
      <c r="G40" s="257"/>
      <c r="H40" s="257"/>
      <c r="I40" s="257"/>
      <c r="J40" s="257"/>
    </row>
  </sheetData>
  <mergeCells count="1">
    <mergeCell ref="A1:J1"/>
  </mergeCells>
  <pageMargins left="0.75" right="0.75" top="1" bottom="1" header="0.5" footer="0.5"/>
  <pageSetup paperSize="9" orientation="portrait" horizontalDpi="120" verticalDpi="12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Q51"/>
  <sheetViews>
    <sheetView workbookViewId="0"/>
  </sheetViews>
  <sheetFormatPr defaultRowHeight="12.75"/>
  <cols>
    <col min="1" max="1" width="13.140625" style="22" customWidth="1"/>
    <col min="2" max="2" width="18.7109375" style="22" bestFit="1" customWidth="1"/>
    <col min="3" max="3" width="7.42578125" style="22" bestFit="1" customWidth="1"/>
    <col min="4" max="7" width="6.42578125" style="22" bestFit="1" customWidth="1"/>
    <col min="8" max="8" width="8" style="22" bestFit="1" customWidth="1"/>
    <col min="9" max="9" width="10.5703125" style="22" bestFit="1" customWidth="1"/>
    <col min="10" max="10" width="6.7109375" style="22" bestFit="1" customWidth="1"/>
    <col min="11" max="11" width="8.42578125" style="22" bestFit="1" customWidth="1"/>
    <col min="12" max="12" width="7.7109375" style="22" bestFit="1" customWidth="1"/>
    <col min="13" max="13" width="8.140625" style="22" bestFit="1" customWidth="1"/>
    <col min="14" max="14" width="7.85546875" style="22" bestFit="1" customWidth="1"/>
    <col min="15" max="15" width="9.140625" style="22" bestFit="1" customWidth="1"/>
    <col min="16" max="16" width="7.140625" style="22" bestFit="1" customWidth="1"/>
    <col min="17" max="17" width="7.42578125" style="22" bestFit="1" customWidth="1"/>
    <col min="18" max="18" width="9.42578125" style="22" bestFit="1" customWidth="1"/>
    <col min="19" max="19" width="9.140625" style="22" bestFit="1" customWidth="1"/>
    <col min="20" max="20" width="7.85546875" style="22" bestFit="1" customWidth="1"/>
    <col min="21" max="21" width="10.28515625" style="22" bestFit="1" customWidth="1"/>
    <col min="22" max="22" width="12.140625" style="22" bestFit="1" customWidth="1"/>
    <col min="23" max="23" width="11.42578125" style="22" bestFit="1" customWidth="1"/>
    <col min="24" max="24" width="13.28515625" style="22" bestFit="1" customWidth="1"/>
    <col min="25" max="25" width="7.5703125" style="22" bestFit="1" customWidth="1"/>
    <col min="26" max="26" width="8.28515625" style="22" bestFit="1" customWidth="1"/>
    <col min="27" max="27" width="11.140625" style="22" bestFit="1" customWidth="1"/>
    <col min="28" max="28" width="8.28515625" style="22" bestFit="1" customWidth="1"/>
    <col min="29" max="29" width="5.42578125" style="22" bestFit="1" customWidth="1"/>
    <col min="30" max="30" width="10.140625" style="22" bestFit="1" customWidth="1"/>
    <col min="31" max="31" width="13.5703125" style="22" bestFit="1" customWidth="1"/>
    <col min="32" max="32" width="11" style="22" bestFit="1" customWidth="1"/>
    <col min="33" max="33" width="12.140625" style="22" bestFit="1" customWidth="1"/>
    <col min="34" max="34" width="7.42578125" style="22" bestFit="1" customWidth="1"/>
    <col min="35" max="36" width="5.42578125" style="22" bestFit="1" customWidth="1"/>
    <col min="37" max="37" width="6" style="22" bestFit="1" customWidth="1"/>
    <col min="38" max="39" width="5.42578125" style="22" bestFit="1" customWidth="1"/>
    <col min="40" max="40" width="8.85546875" style="22" bestFit="1" customWidth="1"/>
    <col min="41" max="41" width="7" style="22" bestFit="1" customWidth="1"/>
    <col min="42" max="42" width="7.28515625" style="22" bestFit="1" customWidth="1"/>
    <col min="43" max="43" width="7.7109375" style="22" bestFit="1" customWidth="1"/>
    <col min="44" max="16384" width="9.140625" style="22"/>
  </cols>
  <sheetData>
    <row r="1" spans="1:43" ht="17.25">
      <c r="A1" s="319" t="s">
        <v>1253</v>
      </c>
    </row>
    <row r="2" spans="1:43" ht="3.75" customHeight="1"/>
    <row r="3" spans="1:43" s="281" customFormat="1" ht="26.25">
      <c r="A3" s="277" t="s">
        <v>108</v>
      </c>
      <c r="B3" s="278" t="s">
        <v>101</v>
      </c>
      <c r="C3" s="279" t="s">
        <v>102</v>
      </c>
      <c r="D3" s="279" t="s">
        <v>103</v>
      </c>
      <c r="E3" s="279" t="s">
        <v>104</v>
      </c>
      <c r="F3" s="279" t="s">
        <v>105</v>
      </c>
      <c r="G3" s="279" t="s">
        <v>106</v>
      </c>
      <c r="H3" s="279" t="s">
        <v>107</v>
      </c>
      <c r="I3" s="279" t="s">
        <v>1104</v>
      </c>
      <c r="J3" s="279" t="s">
        <v>1105</v>
      </c>
      <c r="K3" s="279" t="s">
        <v>1106</v>
      </c>
      <c r="L3" s="279" t="s">
        <v>116</v>
      </c>
      <c r="M3" s="279" t="s">
        <v>1107</v>
      </c>
      <c r="N3" s="279" t="s">
        <v>1108</v>
      </c>
      <c r="O3" s="279" t="s">
        <v>1109</v>
      </c>
      <c r="P3" s="279" t="s">
        <v>1110</v>
      </c>
      <c r="Q3" s="279" t="s">
        <v>1111</v>
      </c>
      <c r="R3" s="279" t="s">
        <v>1112</v>
      </c>
      <c r="S3" s="279" t="s">
        <v>1113</v>
      </c>
      <c r="T3" s="279" t="s">
        <v>1114</v>
      </c>
      <c r="U3" s="279" t="s">
        <v>931</v>
      </c>
      <c r="V3" s="279" t="s">
        <v>1115</v>
      </c>
      <c r="W3" s="279" t="s">
        <v>1116</v>
      </c>
      <c r="X3" s="279" t="s">
        <v>1117</v>
      </c>
      <c r="Y3" s="279" t="s">
        <v>112</v>
      </c>
      <c r="Z3" s="279" t="s">
        <v>1118</v>
      </c>
      <c r="AA3" s="280" t="s">
        <v>1119</v>
      </c>
      <c r="AB3" s="279" t="s">
        <v>126</v>
      </c>
      <c r="AC3" s="279" t="s">
        <v>1120</v>
      </c>
      <c r="AD3" s="279" t="s">
        <v>1121</v>
      </c>
      <c r="AE3" s="279" t="s">
        <v>1122</v>
      </c>
      <c r="AF3" s="279" t="s">
        <v>1123</v>
      </c>
      <c r="AG3" s="279" t="s">
        <v>1124</v>
      </c>
      <c r="AH3" s="279" t="s">
        <v>34</v>
      </c>
      <c r="AI3" s="279" t="s">
        <v>1248</v>
      </c>
      <c r="AJ3" s="279" t="s">
        <v>1249</v>
      </c>
      <c r="AK3" s="279" t="s">
        <v>109</v>
      </c>
      <c r="AL3" s="279" t="s">
        <v>1250</v>
      </c>
      <c r="AM3" s="279" t="s">
        <v>35</v>
      </c>
      <c r="AN3" s="279" t="s">
        <v>1125</v>
      </c>
      <c r="AO3" s="279" t="s">
        <v>110</v>
      </c>
      <c r="AP3" s="279" t="s">
        <v>1126</v>
      </c>
      <c r="AQ3" s="279" t="s">
        <v>1127</v>
      </c>
    </row>
    <row r="4" spans="1:43">
      <c r="A4" s="63" t="s">
        <v>133</v>
      </c>
      <c r="B4" s="282"/>
      <c r="C4" s="282"/>
      <c r="D4" s="282"/>
      <c r="E4" s="282"/>
      <c r="F4" s="282"/>
      <c r="G4" s="282"/>
      <c r="H4" s="282"/>
    </row>
    <row r="5" spans="1:43">
      <c r="A5" s="73" t="s">
        <v>151</v>
      </c>
      <c r="B5" s="22" t="s">
        <v>1072</v>
      </c>
      <c r="C5" s="283">
        <v>100</v>
      </c>
      <c r="D5" s="283">
        <v>0</v>
      </c>
      <c r="E5" s="283">
        <v>0</v>
      </c>
      <c r="F5" s="283">
        <v>0</v>
      </c>
      <c r="G5" s="283">
        <v>0</v>
      </c>
      <c r="H5" s="283">
        <v>-100</v>
      </c>
      <c r="I5" s="283">
        <v>12.602999687194799</v>
      </c>
      <c r="J5" s="283">
        <v>22.719999313354499</v>
      </c>
      <c r="K5" s="283">
        <v>0</v>
      </c>
      <c r="L5" s="283">
        <v>0.149000003933907</v>
      </c>
      <c r="M5" s="283">
        <v>0</v>
      </c>
      <c r="N5" s="283">
        <v>1.00000004749745E-3</v>
      </c>
      <c r="O5" s="283">
        <v>16.3129997253418</v>
      </c>
      <c r="P5" s="283">
        <v>7.1199998855590803</v>
      </c>
      <c r="Q5" s="283">
        <v>9.1929998397827095</v>
      </c>
      <c r="R5" s="283">
        <v>1.7999999225139601E-2</v>
      </c>
      <c r="S5" s="283">
        <v>0</v>
      </c>
      <c r="T5" s="283">
        <v>25.077999114990199</v>
      </c>
      <c r="U5" s="283">
        <v>0.77499997615814198</v>
      </c>
      <c r="V5" s="283">
        <v>3.1219999790191699</v>
      </c>
      <c r="W5" s="283">
        <v>0</v>
      </c>
      <c r="X5" s="283">
        <v>0.18099999427795399</v>
      </c>
      <c r="Y5" s="283">
        <v>0.71299999952316295</v>
      </c>
      <c r="Z5" s="283">
        <v>0</v>
      </c>
      <c r="AA5" s="283">
        <v>0</v>
      </c>
      <c r="AB5" s="283">
        <v>2.0030000209808398</v>
      </c>
      <c r="AC5" s="283">
        <v>0</v>
      </c>
      <c r="AD5" s="283">
        <v>16.2730007171631</v>
      </c>
      <c r="AE5" s="283">
        <v>1.4000000432133701E-2</v>
      </c>
      <c r="AF5" s="283">
        <v>9.9999997764825804E-3</v>
      </c>
      <c r="AG5" s="283">
        <v>2.60000005364418E-2</v>
      </c>
      <c r="AH5" s="283">
        <v>100</v>
      </c>
      <c r="AI5" s="283">
        <v>2.79900002479553</v>
      </c>
      <c r="AJ5" s="283">
        <v>1.9999999552965199E-2</v>
      </c>
      <c r="AK5" s="283">
        <v>-1.00000004749745E-3</v>
      </c>
      <c r="AL5" s="283">
        <v>1.00000004749745E-3</v>
      </c>
      <c r="AM5" s="283">
        <v>2.4000000208616298E-2</v>
      </c>
      <c r="AN5" s="283">
        <v>2.8440001010894802</v>
      </c>
      <c r="AO5" s="283">
        <v>-3.9999999105930301E-2</v>
      </c>
      <c r="AP5" s="283">
        <v>2.8440001010894802</v>
      </c>
    </row>
    <row r="6" spans="1:43">
      <c r="A6" s="73" t="s">
        <v>152</v>
      </c>
      <c r="B6" s="22" t="s">
        <v>1072</v>
      </c>
      <c r="C6" s="283">
        <v>100</v>
      </c>
      <c r="D6" s="283">
        <v>0</v>
      </c>
      <c r="E6" s="283">
        <v>0</v>
      </c>
      <c r="F6" s="283">
        <v>0</v>
      </c>
      <c r="G6" s="283">
        <v>0</v>
      </c>
      <c r="H6" s="283">
        <v>-78.065452575683594</v>
      </c>
      <c r="I6" s="283">
        <v>14.279000282287599</v>
      </c>
      <c r="J6" s="283">
        <v>29.916999816894499</v>
      </c>
      <c r="K6" s="283">
        <v>0</v>
      </c>
      <c r="L6" s="283">
        <v>0.17100000381469699</v>
      </c>
      <c r="M6" s="283">
        <v>0</v>
      </c>
      <c r="N6" s="283">
        <v>0</v>
      </c>
      <c r="O6" s="283">
        <v>6.0510001182556197</v>
      </c>
      <c r="P6" s="283">
        <v>2.8069999217987101</v>
      </c>
      <c r="Q6" s="283">
        <v>3.2439999580383301</v>
      </c>
      <c r="R6" s="283">
        <v>4.0000001899898104E-3</v>
      </c>
      <c r="S6" s="283">
        <v>0</v>
      </c>
      <c r="T6" s="283">
        <v>25.943000793456999</v>
      </c>
      <c r="U6" s="283">
        <v>1.7530000209808301</v>
      </c>
      <c r="V6" s="283">
        <v>1.62999999523163</v>
      </c>
      <c r="W6" s="283">
        <v>0</v>
      </c>
      <c r="X6" s="283">
        <v>3.29999998211861E-2</v>
      </c>
      <c r="Y6" s="283">
        <v>0.20399999618530301</v>
      </c>
      <c r="Z6" s="283">
        <v>0</v>
      </c>
      <c r="AA6" s="283">
        <v>0</v>
      </c>
      <c r="AB6" s="283">
        <v>1.6239999532699601</v>
      </c>
      <c r="AC6" s="283">
        <v>1.85800004005432</v>
      </c>
      <c r="AD6" s="283">
        <v>16.504999160766602</v>
      </c>
      <c r="AE6" s="283">
        <v>1.30000002682209E-2</v>
      </c>
      <c r="AF6" s="283">
        <v>8.9999996125698107E-3</v>
      </c>
      <c r="AG6" s="283">
        <v>7.0000002160668399E-3</v>
      </c>
      <c r="AH6" s="283">
        <v>100</v>
      </c>
      <c r="AI6" s="283">
        <v>1.91999995708466</v>
      </c>
      <c r="AJ6" s="283">
        <v>1.60000007599592E-2</v>
      </c>
      <c r="AK6" s="283">
        <v>-2.0000000949949E-3</v>
      </c>
      <c r="AL6" s="283">
        <v>0</v>
      </c>
      <c r="AM6" s="283">
        <v>1.30000002682209E-2</v>
      </c>
      <c r="AN6" s="283">
        <v>1.94599997997284</v>
      </c>
      <c r="AO6" s="283">
        <v>0.71600002050399802</v>
      </c>
      <c r="AP6" s="283">
        <v>1.94599997997284</v>
      </c>
    </row>
    <row r="7" spans="1:43">
      <c r="A7" s="73" t="s">
        <v>150</v>
      </c>
      <c r="B7" s="22" t="s">
        <v>1072</v>
      </c>
      <c r="C7" s="283">
        <v>100</v>
      </c>
      <c r="D7" s="283">
        <v>0</v>
      </c>
      <c r="E7" s="283">
        <v>0</v>
      </c>
      <c r="F7" s="283">
        <v>0</v>
      </c>
      <c r="G7" s="283">
        <v>0</v>
      </c>
      <c r="H7" s="283">
        <v>-99.832473754882798</v>
      </c>
      <c r="I7" s="283">
        <v>9.9379997253418004</v>
      </c>
      <c r="J7" s="283">
        <v>24.8780002593994</v>
      </c>
      <c r="K7" s="283">
        <v>0</v>
      </c>
      <c r="L7" s="283">
        <v>0</v>
      </c>
      <c r="M7" s="283">
        <v>0</v>
      </c>
      <c r="N7" s="283">
        <v>0</v>
      </c>
      <c r="O7" s="283">
        <v>21.30299949646</v>
      </c>
      <c r="P7" s="283">
        <v>11.057000160217299</v>
      </c>
      <c r="Q7" s="283">
        <v>10.246000289916999</v>
      </c>
      <c r="R7" s="283">
        <v>4.9999998882412902E-3</v>
      </c>
      <c r="S7" s="283">
        <v>0</v>
      </c>
      <c r="T7" s="283">
        <v>19.5459995269775</v>
      </c>
      <c r="U7" s="283">
        <v>1.2020000219345099</v>
      </c>
      <c r="V7" s="283">
        <v>2.2070000171661399</v>
      </c>
      <c r="W7" s="283">
        <v>0</v>
      </c>
      <c r="X7" s="283">
        <v>0.20800000429153401</v>
      </c>
      <c r="Y7" s="283">
        <v>5.96799993515015</v>
      </c>
      <c r="Z7" s="283">
        <v>0</v>
      </c>
      <c r="AA7" s="283">
        <v>0</v>
      </c>
      <c r="AB7" s="283">
        <v>5.48699998855591</v>
      </c>
      <c r="AC7" s="283">
        <v>0</v>
      </c>
      <c r="AD7" s="283">
        <v>9.2089996337890607</v>
      </c>
      <c r="AE7" s="283">
        <v>1.09999999403954E-2</v>
      </c>
      <c r="AF7" s="283">
        <v>1.4000000432133701E-2</v>
      </c>
      <c r="AG7" s="283">
        <v>2.19999998807907E-2</v>
      </c>
      <c r="AH7" s="283">
        <v>100</v>
      </c>
      <c r="AI7" s="283">
        <v>3.1059999465942401</v>
      </c>
      <c r="AJ7" s="283">
        <v>2.0999999716877899E-2</v>
      </c>
      <c r="AK7" s="283">
        <v>-1.00000004749745E-3</v>
      </c>
      <c r="AL7" s="283">
        <v>0</v>
      </c>
      <c r="AM7" s="283">
        <v>2.0999999716877899E-2</v>
      </c>
      <c r="AN7" s="283">
        <v>3.1459999084472701</v>
      </c>
      <c r="AO7" s="283">
        <v>8.1000000238418607E-2</v>
      </c>
      <c r="AP7" s="283">
        <v>3.1459999084472701</v>
      </c>
    </row>
    <row r="8" spans="1:43">
      <c r="A8" s="73" t="s">
        <v>154</v>
      </c>
      <c r="B8" s="22" t="s">
        <v>1073</v>
      </c>
      <c r="C8" s="283">
        <v>100</v>
      </c>
      <c r="D8" s="283">
        <v>0</v>
      </c>
      <c r="E8" s="283">
        <v>0</v>
      </c>
      <c r="F8" s="283">
        <v>0</v>
      </c>
      <c r="G8" s="283">
        <v>0</v>
      </c>
      <c r="H8" s="283">
        <v>-96.511497497558594</v>
      </c>
      <c r="I8" s="283">
        <v>10.4840002059937</v>
      </c>
      <c r="J8" s="283">
        <v>19.655000686645501</v>
      </c>
      <c r="K8" s="283">
        <v>0</v>
      </c>
      <c r="L8" s="283">
        <v>0.105999998748302</v>
      </c>
      <c r="M8" s="283">
        <v>0</v>
      </c>
      <c r="N8" s="283">
        <v>0</v>
      </c>
      <c r="O8" s="283">
        <v>6.6160001754760698</v>
      </c>
      <c r="P8" s="283">
        <v>2.7890000343322798</v>
      </c>
      <c r="Q8" s="283">
        <v>3.8269999027252202</v>
      </c>
      <c r="R8" s="283">
        <v>1.7000000923872001E-2</v>
      </c>
      <c r="S8" s="283">
        <v>1.2000000104308101E-2</v>
      </c>
      <c r="T8" s="283">
        <v>31.82200050354</v>
      </c>
      <c r="U8" s="283">
        <v>4.0440001487731898</v>
      </c>
      <c r="V8" s="283">
        <v>2.8740000724792498</v>
      </c>
      <c r="W8" s="283">
        <v>0</v>
      </c>
      <c r="X8" s="283">
        <v>0</v>
      </c>
      <c r="Y8" s="283">
        <v>0</v>
      </c>
      <c r="Z8" s="283">
        <v>0</v>
      </c>
      <c r="AA8" s="283">
        <v>3.2579998970031698</v>
      </c>
      <c r="AB8" s="283">
        <v>1.8320000171661399</v>
      </c>
      <c r="AC8" s="283">
        <v>4.8460001945495597</v>
      </c>
      <c r="AD8" s="283">
        <v>14.3830003738403</v>
      </c>
      <c r="AE8" s="283">
        <v>1.4000000432133701E-2</v>
      </c>
      <c r="AF8" s="283">
        <v>8.0000003799796104E-3</v>
      </c>
      <c r="AG8" s="283">
        <v>2.8000000864267301E-2</v>
      </c>
      <c r="AH8" s="283">
        <v>100</v>
      </c>
      <c r="AI8" s="283">
        <v>2.4779999256134002</v>
      </c>
      <c r="AJ8" s="283">
        <v>1.8999999389052401E-2</v>
      </c>
      <c r="AK8" s="283">
        <v>-1.09999999403954E-2</v>
      </c>
      <c r="AL8" s="283">
        <v>0</v>
      </c>
      <c r="AM8" s="283">
        <v>2.4000000208616298E-2</v>
      </c>
      <c r="AN8" s="283">
        <v>2.5099999904632599</v>
      </c>
      <c r="AO8" s="283">
        <v>0.120999999344349</v>
      </c>
      <c r="AP8" s="283">
        <v>2.5099999904632599</v>
      </c>
    </row>
    <row r="9" spans="1:43">
      <c r="A9" s="73" t="s">
        <v>155</v>
      </c>
      <c r="B9" s="22" t="s">
        <v>1073</v>
      </c>
      <c r="C9" s="283">
        <v>100</v>
      </c>
      <c r="D9" s="283">
        <v>0</v>
      </c>
      <c r="E9" s="283">
        <v>0</v>
      </c>
      <c r="F9" s="283">
        <v>0</v>
      </c>
      <c r="G9" s="283">
        <v>0</v>
      </c>
      <c r="H9" s="283">
        <v>-87.837341308593807</v>
      </c>
      <c r="I9" s="283">
        <v>8.7320003509521502</v>
      </c>
      <c r="J9" s="283">
        <v>14.4829998016357</v>
      </c>
      <c r="K9" s="283">
        <v>0</v>
      </c>
      <c r="L9" s="283">
        <v>0.460999995470047</v>
      </c>
      <c r="M9" s="283">
        <v>0</v>
      </c>
      <c r="N9" s="283">
        <v>1.8420000076293901</v>
      </c>
      <c r="O9" s="283">
        <v>2.6889998912811302</v>
      </c>
      <c r="P9" s="283">
        <v>0.77200001478195202</v>
      </c>
      <c r="Q9" s="283">
        <v>1.9179999828338601</v>
      </c>
      <c r="R9" s="283">
        <v>6.1999998986720997E-2</v>
      </c>
      <c r="S9" s="283">
        <v>4.9999998882412902E-3</v>
      </c>
      <c r="T9" s="283">
        <v>25.152999877929702</v>
      </c>
      <c r="U9" s="283">
        <v>4.6620001792907697</v>
      </c>
      <c r="V9" s="283">
        <v>3.7290000915527299</v>
      </c>
      <c r="W9" s="283">
        <v>0</v>
      </c>
      <c r="X9" s="283">
        <v>0</v>
      </c>
      <c r="Y9" s="283">
        <v>0</v>
      </c>
      <c r="Z9" s="283">
        <v>0</v>
      </c>
      <c r="AA9" s="283">
        <v>13.1969995498657</v>
      </c>
      <c r="AB9" s="283">
        <v>1.4390000104904199</v>
      </c>
      <c r="AC9" s="283">
        <v>1.7970000505447401</v>
      </c>
      <c r="AD9" s="283">
        <v>21.701000213623001</v>
      </c>
      <c r="AE9" s="283">
        <v>7.0000002160668399E-3</v>
      </c>
      <c r="AF9" s="283">
        <v>1.09999999403954E-2</v>
      </c>
      <c r="AG9" s="283">
        <v>2.9999999329447701E-2</v>
      </c>
      <c r="AH9" s="283">
        <v>100</v>
      </c>
      <c r="AI9" s="283">
        <v>3.1679999828338601</v>
      </c>
      <c r="AJ9" s="283">
        <v>1.9999999552965199E-2</v>
      </c>
      <c r="AK9" s="283">
        <v>-1.4999999664723899E-2</v>
      </c>
      <c r="AL9" s="283">
        <v>1.39699995517731</v>
      </c>
      <c r="AM9" s="283">
        <v>2.19999998807907E-2</v>
      </c>
      <c r="AN9" s="283">
        <v>4.5910000801086399</v>
      </c>
      <c r="AO9" s="283">
        <v>0.38199999928474399</v>
      </c>
      <c r="AP9" s="283">
        <v>4.5910000801086399</v>
      </c>
    </row>
    <row r="10" spans="1:43">
      <c r="A10" s="73" t="s">
        <v>156</v>
      </c>
      <c r="B10" s="22" t="s">
        <v>1073</v>
      </c>
      <c r="C10" s="283">
        <v>100</v>
      </c>
      <c r="D10" s="283">
        <v>0</v>
      </c>
      <c r="E10" s="283">
        <v>0</v>
      </c>
      <c r="F10" s="283">
        <v>0</v>
      </c>
      <c r="G10" s="283">
        <v>0</v>
      </c>
      <c r="H10" s="283">
        <v>-100</v>
      </c>
      <c r="I10" s="283">
        <v>9.8030004501342791</v>
      </c>
      <c r="J10" s="283">
        <v>29.257999420166001</v>
      </c>
      <c r="K10" s="283">
        <v>0</v>
      </c>
      <c r="L10" s="283">
        <v>0.37000000476837203</v>
      </c>
      <c r="M10" s="283">
        <v>0</v>
      </c>
      <c r="N10" s="283">
        <v>0.79000002145767201</v>
      </c>
      <c r="O10" s="283">
        <v>2.77699995040894</v>
      </c>
      <c r="P10" s="283">
        <v>1.61199998855591</v>
      </c>
      <c r="Q10" s="283">
        <v>1.16499996185303</v>
      </c>
      <c r="R10" s="283">
        <v>6.0000000521540598E-3</v>
      </c>
      <c r="S10" s="283">
        <v>4.9999998882412902E-3</v>
      </c>
      <c r="T10" s="283">
        <v>25.972999572753899</v>
      </c>
      <c r="U10" s="283">
        <v>8.1870002746581996</v>
      </c>
      <c r="V10" s="283">
        <v>2.46000003814697</v>
      </c>
      <c r="W10" s="283">
        <v>0</v>
      </c>
      <c r="X10" s="283">
        <v>0</v>
      </c>
      <c r="Y10" s="283">
        <v>0</v>
      </c>
      <c r="Z10" s="283">
        <v>0</v>
      </c>
      <c r="AA10" s="283">
        <v>0.95200002193450906</v>
      </c>
      <c r="AB10" s="283">
        <v>3.6789999008178702</v>
      </c>
      <c r="AC10" s="283">
        <v>8.5979995727539098</v>
      </c>
      <c r="AD10" s="283">
        <v>7.0819997787475604</v>
      </c>
      <c r="AE10" s="283">
        <v>2.8999999165535001E-2</v>
      </c>
      <c r="AF10" s="283">
        <v>1.60000007599592E-2</v>
      </c>
      <c r="AG10" s="283">
        <v>1.30000002682209E-2</v>
      </c>
      <c r="AH10" s="283">
        <v>100</v>
      </c>
      <c r="AI10" s="283">
        <v>1.7489999532699601</v>
      </c>
      <c r="AJ10" s="283">
        <v>1.4999999664723899E-2</v>
      </c>
      <c r="AK10" s="283">
        <v>-4.3000001460313797E-2</v>
      </c>
      <c r="AL10" s="283">
        <v>0.59500002861022905</v>
      </c>
      <c r="AM10" s="283">
        <v>2.70000007003546E-2</v>
      </c>
      <c r="AN10" s="283">
        <v>2.3440001010894802</v>
      </c>
      <c r="AO10" s="283">
        <v>-0.307000011205673</v>
      </c>
      <c r="AP10" s="283">
        <v>2.3440001010894802</v>
      </c>
    </row>
    <row r="11" spans="1:43">
      <c r="A11" s="73" t="s">
        <v>153</v>
      </c>
      <c r="B11" s="22" t="s">
        <v>1074</v>
      </c>
      <c r="C11" s="283">
        <v>100</v>
      </c>
      <c r="D11" s="283">
        <v>0</v>
      </c>
      <c r="E11" s="283">
        <v>0</v>
      </c>
      <c r="F11" s="283">
        <v>0</v>
      </c>
      <c r="G11" s="283">
        <v>0</v>
      </c>
      <c r="H11" s="283">
        <v>-100</v>
      </c>
      <c r="I11" s="283">
        <v>15.199999809265099</v>
      </c>
      <c r="J11" s="283">
        <v>15.7659997940063</v>
      </c>
      <c r="K11" s="283">
        <v>0</v>
      </c>
      <c r="L11" s="283">
        <v>0.462000012397766</v>
      </c>
      <c r="M11" s="283">
        <v>0</v>
      </c>
      <c r="N11" s="283">
        <v>0</v>
      </c>
      <c r="O11" s="283">
        <v>28.844999313354499</v>
      </c>
      <c r="P11" s="283">
        <v>16.382999420166001</v>
      </c>
      <c r="Q11" s="283">
        <v>12.461000442504901</v>
      </c>
      <c r="R11" s="283">
        <v>1.30000002682209E-2</v>
      </c>
      <c r="S11" s="283">
        <v>0</v>
      </c>
      <c r="T11" s="283">
        <v>16.788999557495099</v>
      </c>
      <c r="U11" s="283">
        <v>2.5959999561309801</v>
      </c>
      <c r="V11" s="283">
        <v>3.2920000553131099</v>
      </c>
      <c r="W11" s="283">
        <v>0</v>
      </c>
      <c r="X11" s="283">
        <v>0.259999990463257</v>
      </c>
      <c r="Y11" s="283">
        <v>3.1530001163482702</v>
      </c>
      <c r="Z11" s="283">
        <v>0</v>
      </c>
      <c r="AA11" s="283">
        <v>0</v>
      </c>
      <c r="AB11" s="283">
        <v>2.0060000419616699</v>
      </c>
      <c r="AC11" s="283">
        <v>0</v>
      </c>
      <c r="AD11" s="283">
        <v>11.5609998703003</v>
      </c>
      <c r="AE11" s="283">
        <v>1.09999999403954E-2</v>
      </c>
      <c r="AF11" s="283">
        <v>2.8999999165535001E-2</v>
      </c>
      <c r="AG11" s="283">
        <v>1.60000007599592E-2</v>
      </c>
      <c r="AH11" s="283">
        <v>100</v>
      </c>
      <c r="AI11" s="283">
        <v>3.6819999217987101</v>
      </c>
      <c r="AJ11" s="283">
        <v>2.5000000372528999E-2</v>
      </c>
      <c r="AK11" s="283">
        <v>-4.0000001899898104E-3</v>
      </c>
      <c r="AL11" s="283">
        <v>0</v>
      </c>
      <c r="AM11" s="283">
        <v>2.0999999716877899E-2</v>
      </c>
      <c r="AN11" s="283">
        <v>3.72399997711182</v>
      </c>
      <c r="AO11" s="283">
        <v>-0.26499998569488498</v>
      </c>
      <c r="AP11" s="283">
        <v>3.72399997711182</v>
      </c>
    </row>
    <row r="12" spans="1:43">
      <c r="A12" s="73" t="s">
        <v>157</v>
      </c>
      <c r="B12" s="22" t="s">
        <v>1075</v>
      </c>
      <c r="C12" s="283">
        <v>100</v>
      </c>
      <c r="D12" s="283">
        <v>0</v>
      </c>
      <c r="E12" s="283">
        <v>0</v>
      </c>
      <c r="F12" s="283">
        <v>0</v>
      </c>
      <c r="G12" s="283">
        <v>0</v>
      </c>
      <c r="H12" s="283">
        <v>-100</v>
      </c>
      <c r="I12" s="283">
        <v>10.756999969482401</v>
      </c>
      <c r="J12" s="283">
        <v>11.9799995422363</v>
      </c>
      <c r="K12" s="283">
        <v>0</v>
      </c>
      <c r="L12" s="283">
        <v>0.90200001001357999</v>
      </c>
      <c r="M12" s="283">
        <v>0</v>
      </c>
      <c r="N12" s="283">
        <v>0</v>
      </c>
      <c r="O12" s="283">
        <v>18.191999435424801</v>
      </c>
      <c r="P12" s="283">
        <v>5.9320001602172896</v>
      </c>
      <c r="Q12" s="283">
        <v>12.258999824523899</v>
      </c>
      <c r="R12" s="283">
        <v>3.70000004768372E-2</v>
      </c>
      <c r="S12" s="283">
        <v>0</v>
      </c>
      <c r="T12" s="283">
        <v>25.951000213623001</v>
      </c>
      <c r="U12" s="283">
        <v>0.19200000166893</v>
      </c>
      <c r="V12" s="283">
        <v>3.1410000324249299</v>
      </c>
      <c r="W12" s="283">
        <v>0</v>
      </c>
      <c r="X12" s="283">
        <v>0.19799999892711601</v>
      </c>
      <c r="Y12" s="283">
        <v>4.4130001068115199</v>
      </c>
      <c r="Z12" s="283">
        <v>0</v>
      </c>
      <c r="AA12" s="283">
        <v>0</v>
      </c>
      <c r="AB12" s="283">
        <v>1.96899998188019</v>
      </c>
      <c r="AC12" s="283">
        <v>0</v>
      </c>
      <c r="AD12" s="283">
        <v>22.229000091552699</v>
      </c>
      <c r="AE12" s="283">
        <v>7.0000002160668399E-3</v>
      </c>
      <c r="AF12" s="283">
        <v>1.09999999403954E-2</v>
      </c>
      <c r="AG12" s="283">
        <v>2.0999999716877899E-2</v>
      </c>
      <c r="AH12" s="283">
        <v>100</v>
      </c>
      <c r="AI12" s="283">
        <v>3.0940001010894802</v>
      </c>
      <c r="AJ12" s="283">
        <v>2.19999998807907E-2</v>
      </c>
      <c r="AK12" s="283">
        <v>0</v>
      </c>
      <c r="AL12" s="283">
        <v>0</v>
      </c>
      <c r="AM12" s="283">
        <v>1.7999999225139601E-2</v>
      </c>
      <c r="AN12" s="283">
        <v>3.1329998970031698</v>
      </c>
      <c r="AO12" s="283">
        <v>-0.33100000023841902</v>
      </c>
      <c r="AP12" s="283">
        <v>3.1329998970031698</v>
      </c>
    </row>
    <row r="13" spans="1:43">
      <c r="A13" s="73" t="s">
        <v>175</v>
      </c>
      <c r="B13" s="22" t="s">
        <v>1098</v>
      </c>
      <c r="C13" s="283">
        <v>100</v>
      </c>
      <c r="D13" s="283">
        <v>0</v>
      </c>
      <c r="E13" s="283">
        <v>0</v>
      </c>
      <c r="F13" s="283">
        <v>0</v>
      </c>
      <c r="G13" s="283">
        <v>0</v>
      </c>
      <c r="H13" s="283">
        <v>-95.606010437011705</v>
      </c>
      <c r="I13" s="283">
        <v>14.3109998703003</v>
      </c>
      <c r="J13" s="283">
        <v>11.5530004501343</v>
      </c>
      <c r="K13" s="283">
        <v>0</v>
      </c>
      <c r="L13" s="283">
        <v>0</v>
      </c>
      <c r="M13" s="283">
        <v>0</v>
      </c>
      <c r="N13" s="283">
        <v>0</v>
      </c>
      <c r="O13" s="283">
        <v>17.94700050354</v>
      </c>
      <c r="P13" s="283">
        <v>4.5900001525878897</v>
      </c>
      <c r="Q13" s="283">
        <v>13.355999946594199</v>
      </c>
      <c r="R13" s="283">
        <v>0.105999998748302</v>
      </c>
      <c r="S13" s="283">
        <v>3.29999998211861E-2</v>
      </c>
      <c r="T13" s="283">
        <v>0</v>
      </c>
      <c r="U13" s="283">
        <v>3.5390000343322798</v>
      </c>
      <c r="V13" s="283">
        <v>2.9330000877380402</v>
      </c>
      <c r="W13" s="283">
        <v>0</v>
      </c>
      <c r="X13" s="283">
        <v>0</v>
      </c>
      <c r="Y13" s="283">
        <v>0</v>
      </c>
      <c r="Z13" s="283">
        <v>0</v>
      </c>
      <c r="AA13" s="283">
        <v>5.0019998550415004</v>
      </c>
      <c r="AB13" s="283">
        <v>2.2320001125335698</v>
      </c>
      <c r="AC13" s="283">
        <v>0.51700001955032304</v>
      </c>
      <c r="AD13" s="283">
        <v>41.641998291015597</v>
      </c>
      <c r="AE13" s="283">
        <v>0</v>
      </c>
      <c r="AF13" s="283">
        <v>2.70000007003546E-2</v>
      </c>
      <c r="AG13" s="283">
        <v>0.158000007271767</v>
      </c>
      <c r="AH13" s="283">
        <v>100</v>
      </c>
      <c r="AI13" s="283">
        <v>3.6700000762939502</v>
      </c>
      <c r="AJ13" s="283">
        <v>2.3000000044703501E-2</v>
      </c>
      <c r="AK13" s="283">
        <v>-1.2000000104308101E-2</v>
      </c>
      <c r="AL13" s="283">
        <v>0</v>
      </c>
      <c r="AM13" s="283">
        <v>8.5000000894069699E-2</v>
      </c>
      <c r="AN13" s="283">
        <v>3.76699995994568</v>
      </c>
      <c r="AO13" s="283">
        <v>0.13300000131130199</v>
      </c>
      <c r="AP13" s="283">
        <v>3.76699995994568</v>
      </c>
    </row>
    <row r="14" spans="1:43">
      <c r="A14" s="70" t="s">
        <v>134</v>
      </c>
      <c r="B14" s="71"/>
      <c r="C14" s="283"/>
      <c r="D14" s="283"/>
      <c r="E14" s="283"/>
      <c r="F14" s="283"/>
      <c r="G14" s="283"/>
      <c r="H14" s="283"/>
      <c r="I14" s="284"/>
      <c r="J14" s="285"/>
      <c r="K14" s="286"/>
      <c r="L14" s="287"/>
      <c r="M14" s="287"/>
      <c r="N14" s="288"/>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3"/>
    </row>
    <row r="15" spans="1:43">
      <c r="A15" s="73" t="s">
        <v>181</v>
      </c>
      <c r="B15" s="71" t="s">
        <v>238</v>
      </c>
      <c r="C15" s="283">
        <v>18.5</v>
      </c>
      <c r="D15" s="283">
        <v>27.291999816894499</v>
      </c>
      <c r="E15" s="283">
        <v>54.208000183105497</v>
      </c>
      <c r="F15" s="283">
        <v>0</v>
      </c>
      <c r="G15" s="283">
        <v>0</v>
      </c>
      <c r="H15" s="283">
        <v>-85.101226806640597</v>
      </c>
      <c r="I15" s="283">
        <v>0</v>
      </c>
      <c r="J15" s="283">
        <v>6.7360000610351598</v>
      </c>
      <c r="K15" s="283">
        <v>0</v>
      </c>
      <c r="L15" s="283">
        <v>0.108999997377396</v>
      </c>
      <c r="M15" s="283"/>
      <c r="N15" s="283"/>
      <c r="O15" s="283">
        <v>22.8090000152588</v>
      </c>
      <c r="P15" s="283">
        <v>7.1640000343322798</v>
      </c>
      <c r="Q15" s="283">
        <v>15.6450004577637</v>
      </c>
      <c r="R15" s="283">
        <v>4.0000001899898104E-3</v>
      </c>
      <c r="S15" s="283">
        <v>0</v>
      </c>
      <c r="T15" s="283">
        <v>2.4709999561309801</v>
      </c>
      <c r="U15" s="283">
        <v>0</v>
      </c>
      <c r="V15" s="283">
        <v>13.3800001144409</v>
      </c>
      <c r="W15" s="283">
        <v>4.5359997749328604</v>
      </c>
      <c r="X15" s="283">
        <v>0</v>
      </c>
      <c r="Y15" s="283">
        <v>39.615001678466797</v>
      </c>
      <c r="Z15" s="283">
        <v>9.0100002288818395</v>
      </c>
      <c r="AA15" s="283">
        <v>0</v>
      </c>
      <c r="AB15" s="283">
        <v>1.31299996376038</v>
      </c>
      <c r="AC15" s="283">
        <v>0</v>
      </c>
      <c r="AD15" s="283">
        <v>0</v>
      </c>
      <c r="AE15" s="283">
        <v>4.0000001899898104E-3</v>
      </c>
      <c r="AF15" s="283">
        <v>8.0000003799796104E-3</v>
      </c>
      <c r="AG15" s="283">
        <v>4.0000001899898104E-3</v>
      </c>
      <c r="AH15" s="283">
        <v>100</v>
      </c>
      <c r="AI15" s="283">
        <v>2.8959999084472701</v>
      </c>
      <c r="AJ15" s="283">
        <v>1.8999999389052401E-2</v>
      </c>
      <c r="AK15" s="283">
        <v>0</v>
      </c>
      <c r="AL15" s="283">
        <v>0</v>
      </c>
      <c r="AM15" s="283">
        <v>6.0000000521540598E-3</v>
      </c>
      <c r="AN15" s="283">
        <v>2.9219999313354501</v>
      </c>
      <c r="AO15" s="283">
        <v>0.23399999737739599</v>
      </c>
      <c r="AP15" s="283">
        <v>2.9219999313354501</v>
      </c>
    </row>
    <row r="16" spans="1:43">
      <c r="A16" s="73" t="s">
        <v>182</v>
      </c>
      <c r="B16" s="71" t="s">
        <v>238</v>
      </c>
      <c r="C16" s="283">
        <v>56.659000396728501</v>
      </c>
      <c r="D16" s="283">
        <v>23.027000427246101</v>
      </c>
      <c r="E16" s="283">
        <v>20.313999176025401</v>
      </c>
      <c r="F16" s="283">
        <v>0</v>
      </c>
      <c r="G16" s="283">
        <v>0</v>
      </c>
      <c r="H16" s="283">
        <v>-52.961597442627003</v>
      </c>
      <c r="I16" s="283">
        <v>0</v>
      </c>
      <c r="J16" s="283">
        <v>25.110000610351602</v>
      </c>
      <c r="K16" s="283">
        <v>0</v>
      </c>
      <c r="L16" s="283">
        <v>0.16599999368190799</v>
      </c>
      <c r="M16" s="283">
        <v>0</v>
      </c>
      <c r="N16" s="283">
        <v>0</v>
      </c>
      <c r="O16" s="283">
        <v>28.326999664306602</v>
      </c>
      <c r="P16" s="283">
        <v>12.4840002059937</v>
      </c>
      <c r="Q16" s="283">
        <v>15.843000411987299</v>
      </c>
      <c r="R16" s="283">
        <v>3.0999999493360499E-2</v>
      </c>
      <c r="S16" s="283">
        <v>0</v>
      </c>
      <c r="T16" s="283">
        <v>10.4420003890991</v>
      </c>
      <c r="U16" s="283">
        <v>5.0000000745058101E-2</v>
      </c>
      <c r="V16" s="283">
        <v>22.152000427246101</v>
      </c>
      <c r="W16" s="283">
        <v>4.1139998435974103</v>
      </c>
      <c r="X16" s="283">
        <v>4.0000001899898104E-3</v>
      </c>
      <c r="Y16" s="283">
        <v>3.6789999008178702</v>
      </c>
      <c r="Z16" s="283">
        <v>3.6300001144409202</v>
      </c>
      <c r="AA16" s="283">
        <v>0</v>
      </c>
      <c r="AB16" s="283">
        <v>2.22300004959106</v>
      </c>
      <c r="AC16" s="283">
        <v>0</v>
      </c>
      <c r="AD16" s="283">
        <v>0</v>
      </c>
      <c r="AE16" s="283">
        <v>2.0999999716877899E-2</v>
      </c>
      <c r="AF16" s="283">
        <v>8.0000003799796104E-3</v>
      </c>
      <c r="AG16" s="283">
        <v>4.1999999433755902E-2</v>
      </c>
      <c r="AH16" s="283">
        <v>100</v>
      </c>
      <c r="AI16" s="283">
        <v>3.4500000476837198</v>
      </c>
      <c r="AJ16" s="283">
        <v>2.19999998807907E-2</v>
      </c>
      <c r="AK16" s="283">
        <v>0</v>
      </c>
      <c r="AL16" s="283">
        <v>0</v>
      </c>
      <c r="AM16" s="283">
        <v>3.5000000149011598E-2</v>
      </c>
      <c r="AN16" s="283">
        <v>3.5069999694824201</v>
      </c>
      <c r="AO16" s="283">
        <v>0.46999999880790699</v>
      </c>
      <c r="AP16" s="283">
        <v>3.5069999694824201</v>
      </c>
    </row>
    <row r="17" spans="1:42">
      <c r="A17" s="73" t="s">
        <v>184</v>
      </c>
      <c r="B17" s="71" t="s">
        <v>1076</v>
      </c>
      <c r="C17" s="283">
        <v>91.123001098632798</v>
      </c>
      <c r="D17" s="283">
        <v>7.1620001792907697</v>
      </c>
      <c r="E17" s="283">
        <v>1.7150000333786</v>
      </c>
      <c r="F17" s="283">
        <v>0</v>
      </c>
      <c r="G17" s="283">
        <v>0</v>
      </c>
      <c r="H17" s="283">
        <v>-42.814998626708999</v>
      </c>
      <c r="I17" s="283">
        <v>0</v>
      </c>
      <c r="J17" s="283">
        <v>50.376998901367202</v>
      </c>
      <c r="K17" s="283">
        <v>0</v>
      </c>
      <c r="L17" s="283">
        <v>8.5000000894069699E-2</v>
      </c>
      <c r="M17" s="283">
        <v>0</v>
      </c>
      <c r="N17" s="283">
        <v>0</v>
      </c>
      <c r="O17" s="283">
        <v>4.7829999923706099</v>
      </c>
      <c r="P17" s="283">
        <v>1.79100000858307</v>
      </c>
      <c r="Q17" s="283">
        <v>2.9920001029968302</v>
      </c>
      <c r="R17" s="283">
        <v>0</v>
      </c>
      <c r="S17" s="283">
        <v>0</v>
      </c>
      <c r="T17" s="283">
        <v>3.7219998836517298</v>
      </c>
      <c r="U17" s="283">
        <v>0</v>
      </c>
      <c r="V17" s="283">
        <v>12.0640001296997</v>
      </c>
      <c r="W17" s="283">
        <v>1.7400000095367401</v>
      </c>
      <c r="X17" s="283">
        <v>0</v>
      </c>
      <c r="Y17" s="283">
        <v>26.558000564575199</v>
      </c>
      <c r="Z17" s="283">
        <v>0.41699999570846602</v>
      </c>
      <c r="AA17" s="283">
        <v>0</v>
      </c>
      <c r="AB17" s="283">
        <v>0.25499999523162797</v>
      </c>
      <c r="AC17" s="283">
        <v>0</v>
      </c>
      <c r="AD17" s="283">
        <v>0</v>
      </c>
      <c r="AE17" s="283">
        <v>0</v>
      </c>
      <c r="AF17" s="283">
        <v>0</v>
      </c>
      <c r="AG17" s="283">
        <v>0</v>
      </c>
      <c r="AH17" s="283">
        <v>100</v>
      </c>
      <c r="AI17" s="283">
        <v>0.674000024795532</v>
      </c>
      <c r="AJ17" s="283">
        <v>4.9999998882412902E-3</v>
      </c>
      <c r="AK17" s="283">
        <v>0</v>
      </c>
      <c r="AL17" s="283">
        <v>0</v>
      </c>
      <c r="AM17" s="283">
        <v>0</v>
      </c>
      <c r="AN17" s="283">
        <v>0.67900002002716098</v>
      </c>
      <c r="AO17" s="283">
        <v>0.38800001144409202</v>
      </c>
      <c r="AP17" s="283">
        <v>0.67900002002716098</v>
      </c>
    </row>
    <row r="18" spans="1:42">
      <c r="A18" s="73" t="s">
        <v>186</v>
      </c>
      <c r="B18" s="71" t="s">
        <v>1076</v>
      </c>
      <c r="C18" s="283">
        <v>75.831001281738295</v>
      </c>
      <c r="D18" s="283">
        <v>18.961000442504901</v>
      </c>
      <c r="E18" s="283">
        <v>5.2080001831054696</v>
      </c>
      <c r="F18" s="283">
        <v>0</v>
      </c>
      <c r="G18" s="283">
        <v>0</v>
      </c>
      <c r="H18" s="283">
        <v>-92.640998840332003</v>
      </c>
      <c r="I18" s="283">
        <v>0</v>
      </c>
      <c r="J18" s="283">
        <v>25.3910007476807</v>
      </c>
      <c r="K18" s="283">
        <v>0</v>
      </c>
      <c r="L18" s="283">
        <v>4.3000001460313797E-2</v>
      </c>
      <c r="M18" s="283">
        <v>0</v>
      </c>
      <c r="N18" s="283">
        <v>0</v>
      </c>
      <c r="O18" s="283">
        <v>7.9939999580383301</v>
      </c>
      <c r="P18" s="283">
        <v>3.5550000667571999</v>
      </c>
      <c r="Q18" s="283">
        <v>4.4390001296997097</v>
      </c>
      <c r="R18" s="283">
        <v>0</v>
      </c>
      <c r="S18" s="283">
        <v>0</v>
      </c>
      <c r="T18" s="283">
        <v>8.8520002365112305</v>
      </c>
      <c r="U18" s="283">
        <v>0</v>
      </c>
      <c r="V18" s="283">
        <v>6.9749999046325701</v>
      </c>
      <c r="W18" s="283">
        <v>4.5939998626709002</v>
      </c>
      <c r="X18" s="283">
        <v>0</v>
      </c>
      <c r="Y18" s="283">
        <v>44.655998229980497</v>
      </c>
      <c r="Z18" s="283">
        <v>1.2619999647140501</v>
      </c>
      <c r="AA18" s="283">
        <v>0</v>
      </c>
      <c r="AB18" s="283">
        <v>0.23299999535083801</v>
      </c>
      <c r="AC18" s="283">
        <v>0</v>
      </c>
      <c r="AD18" s="283">
        <v>0</v>
      </c>
      <c r="AE18" s="283">
        <v>0</v>
      </c>
      <c r="AF18" s="283">
        <v>0</v>
      </c>
      <c r="AG18" s="283">
        <v>0</v>
      </c>
      <c r="AH18" s="283">
        <v>100</v>
      </c>
      <c r="AI18" s="283">
        <v>1.2309999465942401</v>
      </c>
      <c r="AJ18" s="283">
        <v>8.9999996125698107E-3</v>
      </c>
      <c r="AK18" s="283">
        <v>0</v>
      </c>
      <c r="AL18" s="283">
        <v>0</v>
      </c>
      <c r="AM18" s="283">
        <v>0</v>
      </c>
      <c r="AN18" s="283">
        <v>1.2400000095367401</v>
      </c>
      <c r="AO18" s="283">
        <v>9.0999998152255998E-2</v>
      </c>
      <c r="AP18" s="283">
        <v>1.2400000095367401</v>
      </c>
    </row>
    <row r="19" spans="1:42">
      <c r="A19" s="73" t="s">
        <v>185</v>
      </c>
      <c r="B19" s="22" t="s">
        <v>237</v>
      </c>
      <c r="C19" s="283">
        <v>80.244003295898395</v>
      </c>
      <c r="D19" s="283">
        <v>16.1280002593994</v>
      </c>
      <c r="E19" s="283">
        <v>3.6280000209808398</v>
      </c>
      <c r="F19" s="283">
        <v>0</v>
      </c>
      <c r="G19" s="283">
        <v>0</v>
      </c>
      <c r="H19" s="283">
        <v>-78.132003784179702</v>
      </c>
      <c r="I19" s="283">
        <v>0</v>
      </c>
      <c r="J19" s="283">
        <v>33.3619995117188</v>
      </c>
      <c r="K19" s="283">
        <v>0</v>
      </c>
      <c r="L19" s="283">
        <v>6.4999997615814195E-2</v>
      </c>
      <c r="M19" s="283">
        <v>0</v>
      </c>
      <c r="N19" s="283">
        <v>0</v>
      </c>
      <c r="O19" s="283">
        <v>9.7700004577636701</v>
      </c>
      <c r="P19" s="283">
        <v>5.47300004959106</v>
      </c>
      <c r="Q19" s="283">
        <v>4.2960000038146999</v>
      </c>
      <c r="R19" s="283">
        <v>6.0000000521540598E-3</v>
      </c>
      <c r="S19" s="283">
        <v>0</v>
      </c>
      <c r="T19" s="283">
        <v>11.8109998703003</v>
      </c>
      <c r="U19" s="283">
        <v>0</v>
      </c>
      <c r="V19" s="283">
        <v>7.5040001869201696</v>
      </c>
      <c r="W19" s="283">
        <v>4.0250000953674299</v>
      </c>
      <c r="X19" s="283">
        <v>0</v>
      </c>
      <c r="Y19" s="283">
        <v>31.6149997711182</v>
      </c>
      <c r="Z19" s="283">
        <v>0.90499997138977095</v>
      </c>
      <c r="AA19" s="283">
        <v>0</v>
      </c>
      <c r="AB19" s="283">
        <v>0.92100000381469704</v>
      </c>
      <c r="AC19" s="283">
        <v>0</v>
      </c>
      <c r="AD19" s="283">
        <v>0</v>
      </c>
      <c r="AE19" s="283">
        <v>4.0000001899898104E-3</v>
      </c>
      <c r="AF19" s="283">
        <v>3.0000000260770299E-3</v>
      </c>
      <c r="AG19" s="283">
        <v>8.9999996125698107E-3</v>
      </c>
      <c r="AH19" s="283">
        <v>100</v>
      </c>
      <c r="AI19" s="283">
        <v>1.4720000028610201</v>
      </c>
      <c r="AJ19" s="283">
        <v>9.9999997764825804E-3</v>
      </c>
      <c r="AK19" s="283">
        <v>0</v>
      </c>
      <c r="AL19" s="283">
        <v>0</v>
      </c>
      <c r="AM19" s="283">
        <v>7.0000002160668399E-3</v>
      </c>
      <c r="AN19" s="283">
        <v>1.4889999628067001</v>
      </c>
      <c r="AO19" s="283">
        <v>0.32600000500678999</v>
      </c>
      <c r="AP19" s="283">
        <v>1.4889999628067001</v>
      </c>
    </row>
    <row r="20" spans="1:42">
      <c r="A20" s="73" t="s">
        <v>183</v>
      </c>
      <c r="B20" s="71" t="s">
        <v>237</v>
      </c>
      <c r="C20" s="283">
        <v>71.581001281738295</v>
      </c>
      <c r="D20" s="283">
        <v>21.67799949646</v>
      </c>
      <c r="E20" s="283">
        <v>6.7410001754760698</v>
      </c>
      <c r="F20" s="283">
        <v>0</v>
      </c>
      <c r="G20" s="283">
        <v>0</v>
      </c>
      <c r="H20" s="283">
        <v>-93.230934143066406</v>
      </c>
      <c r="I20" s="283">
        <v>0</v>
      </c>
      <c r="J20" s="283">
        <v>29.8579998016357</v>
      </c>
      <c r="K20" s="283">
        <v>0</v>
      </c>
      <c r="L20" s="283">
        <v>0.12700000405311601</v>
      </c>
      <c r="M20" s="283">
        <v>0</v>
      </c>
      <c r="N20" s="283">
        <v>0</v>
      </c>
      <c r="O20" s="283">
        <v>10.2419996261597</v>
      </c>
      <c r="P20" s="283">
        <v>5.4050002098083496</v>
      </c>
      <c r="Q20" s="283">
        <v>4.8379998207092303</v>
      </c>
      <c r="R20" s="283">
        <v>4.9999998882412902E-3</v>
      </c>
      <c r="S20" s="283">
        <v>0</v>
      </c>
      <c r="T20" s="283">
        <v>8.2419996261596697</v>
      </c>
      <c r="U20" s="283">
        <v>0</v>
      </c>
      <c r="V20" s="283">
        <v>9.2840003967285192</v>
      </c>
      <c r="W20" s="283">
        <v>6.8559999465942401</v>
      </c>
      <c r="X20" s="283">
        <v>0</v>
      </c>
      <c r="Y20" s="283">
        <v>32.293998718261697</v>
      </c>
      <c r="Z20" s="283">
        <v>2.1319999694824201</v>
      </c>
      <c r="AA20" s="283">
        <v>0</v>
      </c>
      <c r="AB20" s="283">
        <v>0.95300000905990601</v>
      </c>
      <c r="AC20" s="283">
        <v>0</v>
      </c>
      <c r="AD20" s="283">
        <v>0</v>
      </c>
      <c r="AE20" s="283">
        <v>4.0000001899898104E-3</v>
      </c>
      <c r="AF20" s="283">
        <v>4.9999998882412902E-3</v>
      </c>
      <c r="AG20" s="283">
        <v>0</v>
      </c>
      <c r="AH20" s="283">
        <v>100</v>
      </c>
      <c r="AI20" s="283">
        <v>1.6310000419616699</v>
      </c>
      <c r="AJ20" s="283">
        <v>1.2000000104308101E-2</v>
      </c>
      <c r="AK20" s="283">
        <v>0</v>
      </c>
      <c r="AL20" s="283">
        <v>0</v>
      </c>
      <c r="AM20" s="283">
        <v>3.0000000260770299E-3</v>
      </c>
      <c r="AN20" s="283">
        <v>1.6460000276565601</v>
      </c>
      <c r="AO20" s="283">
        <v>7.9999998211860698E-2</v>
      </c>
      <c r="AP20" s="283">
        <v>1.6460000276565601</v>
      </c>
    </row>
    <row r="21" spans="1:42">
      <c r="A21" s="77" t="s">
        <v>934</v>
      </c>
      <c r="B21" s="71"/>
      <c r="C21" s="283"/>
      <c r="D21" s="283"/>
      <c r="E21" s="283"/>
      <c r="F21" s="283"/>
      <c r="G21" s="283"/>
      <c r="H21" s="283"/>
      <c r="I21" s="284"/>
      <c r="J21" s="285"/>
      <c r="K21" s="286"/>
      <c r="L21" s="287"/>
      <c r="M21" s="287"/>
      <c r="N21" s="288"/>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row>
    <row r="22" spans="1:42">
      <c r="A22" s="289" t="s">
        <v>187</v>
      </c>
      <c r="B22" s="289" t="s">
        <v>195</v>
      </c>
      <c r="C22" s="283">
        <v>0</v>
      </c>
      <c r="D22" s="283">
        <v>1.40199995040894</v>
      </c>
      <c r="E22" s="283">
        <v>1.96000003814697</v>
      </c>
      <c r="F22" s="283">
        <v>90.655998229980497</v>
      </c>
      <c r="G22" s="283">
        <v>5.9819998741149902</v>
      </c>
      <c r="H22" s="283">
        <v>-82.015998840332003</v>
      </c>
      <c r="I22" s="284">
        <v>0</v>
      </c>
      <c r="J22" s="285">
        <v>0</v>
      </c>
      <c r="K22" s="286">
        <v>0.60900002717971802</v>
      </c>
      <c r="L22" s="287">
        <v>0</v>
      </c>
      <c r="M22" s="287">
        <v>0</v>
      </c>
      <c r="N22" s="288">
        <v>0</v>
      </c>
      <c r="O22" s="283">
        <v>64.857002258300795</v>
      </c>
      <c r="P22" s="283">
        <v>10.388999938964799</v>
      </c>
      <c r="Q22" s="283">
        <v>54.4679985046387</v>
      </c>
      <c r="R22" s="283">
        <v>2.0000000949949E-3</v>
      </c>
      <c r="S22" s="283">
        <v>0</v>
      </c>
      <c r="T22" s="283">
        <v>0</v>
      </c>
      <c r="U22" s="283">
        <v>0</v>
      </c>
      <c r="V22" s="283">
        <v>0</v>
      </c>
      <c r="W22" s="283">
        <v>1.0030000209808301</v>
      </c>
      <c r="X22" s="283">
        <v>7.3590002059936497</v>
      </c>
      <c r="Y22" s="283">
        <v>24.4899997711182</v>
      </c>
      <c r="Z22" s="283">
        <v>1.40199995040894</v>
      </c>
      <c r="AA22" s="283">
        <v>0</v>
      </c>
      <c r="AB22" s="283">
        <v>0.26699998974800099</v>
      </c>
      <c r="AC22" s="283">
        <v>0</v>
      </c>
      <c r="AD22" s="283">
        <v>0</v>
      </c>
      <c r="AE22" s="283">
        <v>0</v>
      </c>
      <c r="AF22" s="283">
        <v>1.09999999403954E-2</v>
      </c>
      <c r="AG22" s="283">
        <v>0</v>
      </c>
      <c r="AH22" s="283">
        <v>100</v>
      </c>
      <c r="AI22" s="283">
        <v>6.625</v>
      </c>
      <c r="AJ22" s="283">
        <v>3.70000004768372E-2</v>
      </c>
      <c r="AK22" s="283">
        <v>0</v>
      </c>
      <c r="AL22" s="283">
        <v>0</v>
      </c>
      <c r="AM22" s="283">
        <v>3.0000000260770299E-3</v>
      </c>
      <c r="AN22" s="283">
        <v>6.66499996185303</v>
      </c>
      <c r="AO22" s="283">
        <v>1.1990000009536701</v>
      </c>
      <c r="AP22" s="283">
        <v>6.66499996185303</v>
      </c>
    </row>
    <row r="23" spans="1:42">
      <c r="A23" s="289" t="s">
        <v>188</v>
      </c>
      <c r="B23" s="289" t="s">
        <v>195</v>
      </c>
      <c r="C23" s="283">
        <v>0.20499999821186099</v>
      </c>
      <c r="D23" s="283">
        <v>8.7670001983642596</v>
      </c>
      <c r="E23" s="283">
        <v>14.954999923706101</v>
      </c>
      <c r="F23" s="283">
        <v>48.442001342773402</v>
      </c>
      <c r="G23" s="283">
        <v>27.629999160766602</v>
      </c>
      <c r="H23" s="283">
        <v>-75.101997375488295</v>
      </c>
      <c r="I23" s="284">
        <v>0</v>
      </c>
      <c r="J23" s="285">
        <v>0</v>
      </c>
      <c r="K23" s="286">
        <v>0</v>
      </c>
      <c r="L23" s="287">
        <v>0</v>
      </c>
      <c r="M23" s="287">
        <v>0</v>
      </c>
      <c r="N23" s="288">
        <v>0</v>
      </c>
      <c r="O23" s="283">
        <v>19.405000686645501</v>
      </c>
      <c r="P23" s="283">
        <v>3.7579998970031698</v>
      </c>
      <c r="Q23" s="283">
        <v>15.647000312805201</v>
      </c>
      <c r="R23" s="283">
        <v>0</v>
      </c>
      <c r="S23" s="283">
        <v>0</v>
      </c>
      <c r="T23" s="283">
        <v>6.8000003695488004E-2</v>
      </c>
      <c r="U23" s="283">
        <v>0</v>
      </c>
      <c r="V23" s="283">
        <v>0</v>
      </c>
      <c r="W23" s="283">
        <v>3.5109999179840101</v>
      </c>
      <c r="X23" s="283">
        <v>12.177000045776399</v>
      </c>
      <c r="Y23" s="283">
        <v>58.562999725341797</v>
      </c>
      <c r="Z23" s="283">
        <v>5.9889998435974103</v>
      </c>
      <c r="AA23" s="283">
        <v>0</v>
      </c>
      <c r="AB23" s="283">
        <v>0.287999987602234</v>
      </c>
      <c r="AC23" s="283">
        <v>0</v>
      </c>
      <c r="AD23" s="283">
        <v>0</v>
      </c>
      <c r="AE23" s="283">
        <v>0</v>
      </c>
      <c r="AF23" s="283">
        <v>0</v>
      </c>
      <c r="AG23" s="283">
        <v>0</v>
      </c>
      <c r="AH23" s="283">
        <v>100</v>
      </c>
      <c r="AI23" s="283">
        <v>2.8559999465942401</v>
      </c>
      <c r="AJ23" s="283">
        <v>1.9999999552965199E-2</v>
      </c>
      <c r="AK23" s="283">
        <v>0</v>
      </c>
      <c r="AL23" s="283">
        <v>0</v>
      </c>
      <c r="AM23" s="283">
        <v>0</v>
      </c>
      <c r="AN23" s="283">
        <v>2.8770000934600799</v>
      </c>
      <c r="AO23" s="283">
        <v>0.71600002050399802</v>
      </c>
      <c r="AP23" s="283">
        <v>2.8770000934600799</v>
      </c>
    </row>
    <row r="24" spans="1:42">
      <c r="A24" s="289" t="s">
        <v>189</v>
      </c>
      <c r="B24" s="289" t="s">
        <v>195</v>
      </c>
      <c r="C24" s="283">
        <v>0</v>
      </c>
      <c r="D24" s="283">
        <v>1.1050000190734901</v>
      </c>
      <c r="E24" s="283">
        <v>1.6619999408721899</v>
      </c>
      <c r="F24" s="283">
        <v>96.572998046875</v>
      </c>
      <c r="G24" s="283">
        <v>0.66100001335143999</v>
      </c>
      <c r="H24" s="283">
        <v>-91.007003784179702</v>
      </c>
      <c r="I24" s="284">
        <v>0</v>
      </c>
      <c r="J24" s="285">
        <v>0.57499998807907104</v>
      </c>
      <c r="K24" s="286">
        <v>0.41899999976158098</v>
      </c>
      <c r="L24" s="287">
        <v>6.1000000685453401E-2</v>
      </c>
      <c r="M24" s="287">
        <v>0</v>
      </c>
      <c r="N24" s="288">
        <v>0</v>
      </c>
      <c r="O24" s="283">
        <v>76.064002990722699</v>
      </c>
      <c r="P24" s="283">
        <v>10.895999908447299</v>
      </c>
      <c r="Q24" s="283">
        <v>65.166999816894503</v>
      </c>
      <c r="R24" s="283">
        <v>0</v>
      </c>
      <c r="S24" s="283">
        <v>0</v>
      </c>
      <c r="T24" s="283">
        <v>0</v>
      </c>
      <c r="U24" s="283">
        <v>0</v>
      </c>
      <c r="V24" s="283">
        <v>0.86500000953674305</v>
      </c>
      <c r="W24" s="283">
        <v>4.6999998390674598E-2</v>
      </c>
      <c r="X24" s="283">
        <v>0</v>
      </c>
      <c r="Y24" s="283">
        <v>21.826999664306602</v>
      </c>
      <c r="Z24" s="283">
        <v>7.1000002324581105E-2</v>
      </c>
      <c r="AA24" s="283">
        <v>0</v>
      </c>
      <c r="AB24" s="283">
        <v>5.9000000357627903E-2</v>
      </c>
      <c r="AC24" s="283">
        <v>0</v>
      </c>
      <c r="AD24" s="283">
        <v>0</v>
      </c>
      <c r="AE24" s="283">
        <v>0</v>
      </c>
      <c r="AF24" s="283">
        <v>1.2000000104308101E-2</v>
      </c>
      <c r="AG24" s="283">
        <v>0</v>
      </c>
      <c r="AH24" s="283">
        <v>100</v>
      </c>
      <c r="AI24" s="283">
        <v>7.2639999389648402</v>
      </c>
      <c r="AJ24" s="283">
        <v>3.7999998778104803E-2</v>
      </c>
      <c r="AK24" s="283">
        <v>0</v>
      </c>
      <c r="AL24" s="283">
        <v>0</v>
      </c>
      <c r="AM24" s="283">
        <v>3.0000000260770299E-3</v>
      </c>
      <c r="AN24" s="283">
        <v>7.3049998283386204</v>
      </c>
      <c r="AO24" s="283">
        <v>0.65700000524520896</v>
      </c>
      <c r="AP24" s="283">
        <v>7.3049998283386204</v>
      </c>
    </row>
    <row r="25" spans="1:42">
      <c r="A25" s="289" t="s">
        <v>190</v>
      </c>
      <c r="B25" s="289" t="s">
        <v>195</v>
      </c>
      <c r="C25" s="283">
        <v>7.9530000686645499</v>
      </c>
      <c r="D25" s="283">
        <v>31.211999893188501</v>
      </c>
      <c r="E25" s="283">
        <v>14.0939998626709</v>
      </c>
      <c r="F25" s="283">
        <v>46.0789985656738</v>
      </c>
      <c r="G25" s="283">
        <v>0.66200000047683705</v>
      </c>
      <c r="H25" s="283">
        <v>-87.623001098632798</v>
      </c>
      <c r="I25" s="284">
        <v>0</v>
      </c>
      <c r="J25" s="285">
        <v>0</v>
      </c>
      <c r="K25" s="286">
        <v>0</v>
      </c>
      <c r="L25" s="287">
        <v>4.3000001460313797E-2</v>
      </c>
      <c r="M25" s="287">
        <v>0</v>
      </c>
      <c r="N25" s="288">
        <v>0</v>
      </c>
      <c r="O25" s="283">
        <v>19.837999343872099</v>
      </c>
      <c r="P25" s="283">
        <v>6.1209998130798304</v>
      </c>
      <c r="Q25" s="283">
        <v>13.7170000076294</v>
      </c>
      <c r="R25" s="283">
        <v>0</v>
      </c>
      <c r="S25" s="283">
        <v>0</v>
      </c>
      <c r="T25" s="283">
        <v>2.8169999122619598</v>
      </c>
      <c r="U25" s="283">
        <v>0</v>
      </c>
      <c r="V25" s="283">
        <v>0</v>
      </c>
      <c r="W25" s="283">
        <v>13.269000053405801</v>
      </c>
      <c r="X25" s="283">
        <v>2.0829999446868901</v>
      </c>
      <c r="Y25" s="283">
        <v>55.383998870849602</v>
      </c>
      <c r="Z25" s="283">
        <v>5.9910001754760698</v>
      </c>
      <c r="AA25" s="283">
        <v>0</v>
      </c>
      <c r="AB25" s="283">
        <v>0.51700001955032304</v>
      </c>
      <c r="AC25" s="283">
        <v>0</v>
      </c>
      <c r="AD25" s="283">
        <v>0</v>
      </c>
      <c r="AE25" s="283">
        <v>7.0000002160668399E-3</v>
      </c>
      <c r="AF25" s="283">
        <v>5.0000000745058101E-2</v>
      </c>
      <c r="AG25" s="283">
        <v>0</v>
      </c>
      <c r="AH25" s="283">
        <v>100</v>
      </c>
      <c r="AI25" s="283">
        <v>2.87899994850159</v>
      </c>
      <c r="AJ25" s="283">
        <v>2.0999999716877899E-2</v>
      </c>
      <c r="AK25" s="283">
        <v>0</v>
      </c>
      <c r="AL25" s="283">
        <v>0</v>
      </c>
      <c r="AM25" s="283">
        <v>1.7999999225139601E-2</v>
      </c>
      <c r="AN25" s="283">
        <v>2.9179999828338601</v>
      </c>
      <c r="AO25" s="283">
        <v>0.36100000143051098</v>
      </c>
      <c r="AP25" s="283">
        <v>2.9179999828338601</v>
      </c>
    </row>
    <row r="26" spans="1:42">
      <c r="A26" s="289" t="s">
        <v>191</v>
      </c>
      <c r="B26" s="289" t="s">
        <v>195</v>
      </c>
      <c r="C26" s="283">
        <v>36.293998718261697</v>
      </c>
      <c r="D26" s="283">
        <v>39.189998626708999</v>
      </c>
      <c r="E26" s="283">
        <v>24.5160007476807</v>
      </c>
      <c r="F26" s="283">
        <v>0</v>
      </c>
      <c r="G26" s="283">
        <v>0</v>
      </c>
      <c r="H26" s="283">
        <v>-86.561996459960895</v>
      </c>
      <c r="I26" s="283">
        <v>0</v>
      </c>
      <c r="J26" s="283">
        <v>15.0019998550415</v>
      </c>
      <c r="K26" s="283">
        <v>0</v>
      </c>
      <c r="L26" s="283">
        <v>4.3000001460313797E-2</v>
      </c>
      <c r="M26" s="283">
        <v>0</v>
      </c>
      <c r="N26" s="283">
        <v>0</v>
      </c>
      <c r="O26" s="283">
        <v>20.958000183105501</v>
      </c>
      <c r="P26" s="283">
        <v>6.1789999008178702</v>
      </c>
      <c r="Q26" s="283">
        <v>14.779000282287599</v>
      </c>
      <c r="R26" s="283">
        <v>0</v>
      </c>
      <c r="S26" s="283">
        <v>0</v>
      </c>
      <c r="T26" s="283">
        <v>4.6110000610351598</v>
      </c>
      <c r="U26" s="283">
        <v>0</v>
      </c>
      <c r="V26" s="283">
        <v>9.3839998245239293</v>
      </c>
      <c r="W26" s="283">
        <v>5.3169999122619602</v>
      </c>
      <c r="X26" s="283">
        <v>0</v>
      </c>
      <c r="Y26" s="283">
        <v>40.391998291015597</v>
      </c>
      <c r="Z26" s="283">
        <v>3.32599997520447</v>
      </c>
      <c r="AA26" s="283">
        <v>0</v>
      </c>
      <c r="AB26" s="283">
        <v>0.94400000572204601</v>
      </c>
      <c r="AC26" s="283">
        <v>0</v>
      </c>
      <c r="AD26" s="283">
        <v>0</v>
      </c>
      <c r="AE26" s="283">
        <v>1.09999999403954E-2</v>
      </c>
      <c r="AF26" s="283">
        <v>1.09999999403954E-2</v>
      </c>
      <c r="AG26" s="283">
        <v>0</v>
      </c>
      <c r="AH26" s="283">
        <v>100</v>
      </c>
      <c r="AI26" s="283">
        <v>2.5439999103546098</v>
      </c>
      <c r="AJ26" s="283">
        <v>1.60000007599592E-2</v>
      </c>
      <c r="AK26" s="283">
        <v>0</v>
      </c>
      <c r="AL26" s="283">
        <v>0</v>
      </c>
      <c r="AM26" s="283">
        <v>8.9999996125698107E-3</v>
      </c>
      <c r="AN26" s="283">
        <v>2.5699999332428001</v>
      </c>
      <c r="AO26" s="283">
        <v>0.34499999880790699</v>
      </c>
      <c r="AP26" s="283">
        <v>2.5699999332428001</v>
      </c>
    </row>
    <row r="27" spans="1:42">
      <c r="A27" s="73" t="s">
        <v>192</v>
      </c>
      <c r="B27" s="71" t="s">
        <v>1077</v>
      </c>
      <c r="C27" s="283">
        <v>100</v>
      </c>
      <c r="D27" s="283">
        <v>0</v>
      </c>
      <c r="E27" s="283">
        <v>0</v>
      </c>
      <c r="F27" s="283">
        <v>0</v>
      </c>
      <c r="G27" s="283">
        <v>0</v>
      </c>
      <c r="H27" s="283">
        <v>-63.7239990234375</v>
      </c>
      <c r="I27" s="283">
        <v>5.0040001869201696</v>
      </c>
      <c r="J27" s="283">
        <v>6.3299999237060502</v>
      </c>
      <c r="K27" s="283">
        <v>0</v>
      </c>
      <c r="L27" s="283">
        <v>0.172999992966652</v>
      </c>
      <c r="M27" s="283">
        <v>0</v>
      </c>
      <c r="N27" s="283">
        <v>0</v>
      </c>
      <c r="O27" s="283">
        <v>1.6629999876022299</v>
      </c>
      <c r="P27" s="283">
        <v>1.45500004291534</v>
      </c>
      <c r="Q27" s="283">
        <v>0.20800000429153401</v>
      </c>
      <c r="R27" s="283">
        <v>0</v>
      </c>
      <c r="S27" s="283">
        <v>0</v>
      </c>
      <c r="T27" s="283">
        <v>51.1049995422363</v>
      </c>
      <c r="U27" s="283">
        <v>0</v>
      </c>
      <c r="V27" s="283">
        <v>1.28600001335144</v>
      </c>
      <c r="W27" s="283">
        <v>0</v>
      </c>
      <c r="X27" s="283">
        <v>1.60000007599592E-2</v>
      </c>
      <c r="Y27" s="283">
        <v>33.042999267578097</v>
      </c>
      <c r="Z27" s="283">
        <v>0</v>
      </c>
      <c r="AA27" s="283">
        <v>0</v>
      </c>
      <c r="AB27" s="283">
        <v>0.662999987602234</v>
      </c>
      <c r="AC27" s="283">
        <v>0</v>
      </c>
      <c r="AD27" s="283">
        <v>0.71700000762939498</v>
      </c>
      <c r="AE27" s="283">
        <v>0</v>
      </c>
      <c r="AF27" s="283">
        <v>0</v>
      </c>
      <c r="AG27" s="283">
        <v>0</v>
      </c>
      <c r="AH27" s="283">
        <v>100</v>
      </c>
      <c r="AI27" s="283">
        <v>1.307000041008</v>
      </c>
      <c r="AJ27" s="283">
        <v>1.2000000104308101E-2</v>
      </c>
      <c r="AK27" s="283">
        <v>0</v>
      </c>
      <c r="AL27" s="283">
        <v>0</v>
      </c>
      <c r="AM27" s="283">
        <v>0</v>
      </c>
      <c r="AN27" s="283">
        <v>1.3190000057220499</v>
      </c>
      <c r="AO27" s="283">
        <v>0.47900000214576699</v>
      </c>
      <c r="AP27" s="283">
        <v>1.3190000057220499</v>
      </c>
    </row>
    <row r="28" spans="1:42">
      <c r="A28" s="73" t="s">
        <v>193</v>
      </c>
      <c r="B28" s="71" t="s">
        <v>1078</v>
      </c>
      <c r="C28" s="283">
        <v>100</v>
      </c>
      <c r="D28" s="283">
        <v>0</v>
      </c>
      <c r="E28" s="283">
        <v>0</v>
      </c>
      <c r="F28" s="283">
        <v>0</v>
      </c>
      <c r="G28" s="283">
        <v>0</v>
      </c>
      <c r="H28" s="283">
        <v>-88.844001770019503</v>
      </c>
      <c r="I28" s="283">
        <v>13.512000083923301</v>
      </c>
      <c r="J28" s="283">
        <v>6.3509998321533203</v>
      </c>
      <c r="K28" s="283">
        <v>0</v>
      </c>
      <c r="L28" s="283">
        <v>0.28299999237060502</v>
      </c>
      <c r="M28" s="283">
        <v>0</v>
      </c>
      <c r="N28" s="283">
        <v>1.8270000219345099</v>
      </c>
      <c r="O28" s="283">
        <v>0</v>
      </c>
      <c r="P28" s="283">
        <v>0</v>
      </c>
      <c r="Q28" s="283">
        <v>0</v>
      </c>
      <c r="R28" s="283">
        <v>2.0000000949949E-3</v>
      </c>
      <c r="S28" s="283">
        <v>0</v>
      </c>
      <c r="T28" s="283">
        <v>64.698997497558594</v>
      </c>
      <c r="U28" s="283">
        <v>0</v>
      </c>
      <c r="V28" s="283">
        <v>0.43000000715255698</v>
      </c>
      <c r="W28" s="283">
        <v>0</v>
      </c>
      <c r="X28" s="283">
        <v>0</v>
      </c>
      <c r="Y28" s="283">
        <v>10.7270002365112</v>
      </c>
      <c r="Z28" s="283">
        <v>0</v>
      </c>
      <c r="AA28" s="283">
        <v>0</v>
      </c>
      <c r="AB28" s="283">
        <v>1.0069999694824201</v>
      </c>
      <c r="AC28" s="283">
        <v>0</v>
      </c>
      <c r="AD28" s="283">
        <v>1.1629999876022299</v>
      </c>
      <c r="AE28" s="283">
        <v>0</v>
      </c>
      <c r="AF28" s="283">
        <v>0</v>
      </c>
      <c r="AG28" s="283">
        <v>0</v>
      </c>
      <c r="AH28" s="283">
        <v>100</v>
      </c>
      <c r="AI28" s="283">
        <v>1.5959999561309799</v>
      </c>
      <c r="AJ28" s="283">
        <v>1.60000007599592E-2</v>
      </c>
      <c r="AK28" s="283">
        <v>0</v>
      </c>
      <c r="AL28" s="283">
        <v>1.36699998378754</v>
      </c>
      <c r="AM28" s="283">
        <v>0</v>
      </c>
      <c r="AN28" s="283">
        <v>2.9790000915527299</v>
      </c>
      <c r="AO28" s="283">
        <v>0.33199998736381497</v>
      </c>
      <c r="AP28" s="283">
        <v>2.9790000915527299</v>
      </c>
    </row>
    <row r="29" spans="1:42">
      <c r="A29" s="73" t="s">
        <v>194</v>
      </c>
      <c r="B29" s="71" t="s">
        <v>1078</v>
      </c>
      <c r="C29" s="283">
        <v>100</v>
      </c>
      <c r="D29" s="283">
        <v>0</v>
      </c>
      <c r="E29" s="283">
        <v>0</v>
      </c>
      <c r="F29" s="283">
        <v>0</v>
      </c>
      <c r="G29" s="283">
        <v>0</v>
      </c>
      <c r="H29" s="283">
        <v>-85.813003540039105</v>
      </c>
      <c r="I29" s="283">
        <v>13.460000038146999</v>
      </c>
      <c r="J29" s="283">
        <v>6.59299993515015</v>
      </c>
      <c r="K29" s="283">
        <v>0</v>
      </c>
      <c r="L29" s="283">
        <v>0.41100001335143999</v>
      </c>
      <c r="M29" s="283">
        <v>0</v>
      </c>
      <c r="N29" s="283">
        <v>0.57700002193450906</v>
      </c>
      <c r="O29" s="283">
        <v>0</v>
      </c>
      <c r="P29" s="283">
        <v>0</v>
      </c>
      <c r="Q29" s="283">
        <v>0</v>
      </c>
      <c r="R29" s="283">
        <v>0</v>
      </c>
      <c r="S29" s="283">
        <v>0</v>
      </c>
      <c r="T29" s="283">
        <v>66.346000671386705</v>
      </c>
      <c r="U29" s="283">
        <v>0</v>
      </c>
      <c r="V29" s="283">
        <v>0.36700001358985901</v>
      </c>
      <c r="W29" s="283">
        <v>0</v>
      </c>
      <c r="X29" s="283">
        <v>0</v>
      </c>
      <c r="Y29" s="283">
        <v>9.7060003280639595</v>
      </c>
      <c r="Z29" s="283">
        <v>0</v>
      </c>
      <c r="AA29" s="283">
        <v>0</v>
      </c>
      <c r="AB29" s="283">
        <v>1.4700000286102299</v>
      </c>
      <c r="AC29" s="283">
        <v>0</v>
      </c>
      <c r="AD29" s="283">
        <v>1.07099997997284</v>
      </c>
      <c r="AE29" s="283">
        <v>0</v>
      </c>
      <c r="AF29" s="283">
        <v>0</v>
      </c>
      <c r="AG29" s="283">
        <v>0</v>
      </c>
      <c r="AH29" s="283">
        <v>100</v>
      </c>
      <c r="AI29" s="283">
        <v>1.66600000858307</v>
      </c>
      <c r="AJ29" s="283">
        <v>1.60000007599592E-2</v>
      </c>
      <c r="AK29" s="283">
        <v>0</v>
      </c>
      <c r="AL29" s="283">
        <v>0.43599998950958302</v>
      </c>
      <c r="AM29" s="283">
        <v>0</v>
      </c>
      <c r="AN29" s="283">
        <v>2.1180000305175799</v>
      </c>
      <c r="AO29" s="283">
        <v>0.30099999904632602</v>
      </c>
      <c r="AP29" s="283">
        <v>2.1180000305175799</v>
      </c>
    </row>
    <row r="30" spans="1:42">
      <c r="A30" s="77" t="s">
        <v>1071</v>
      </c>
      <c r="B30" s="71"/>
      <c r="C30" s="283"/>
      <c r="D30" s="283"/>
      <c r="E30" s="283"/>
      <c r="F30" s="283"/>
      <c r="G30" s="283"/>
      <c r="H30" s="283"/>
      <c r="I30" s="284"/>
      <c r="J30" s="285"/>
      <c r="K30" s="286"/>
      <c r="L30" s="287"/>
      <c r="M30" s="287"/>
      <c r="N30" s="288"/>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83"/>
      <c r="AL30" s="283"/>
      <c r="AM30" s="283"/>
      <c r="AN30" s="283"/>
      <c r="AO30" s="283"/>
      <c r="AP30" s="283"/>
    </row>
    <row r="31" spans="1:42">
      <c r="A31" s="79" t="s">
        <v>197</v>
      </c>
      <c r="B31" s="71" t="s">
        <v>1079</v>
      </c>
      <c r="C31" s="283">
        <v>100</v>
      </c>
      <c r="D31" s="283">
        <v>0</v>
      </c>
      <c r="E31" s="283">
        <v>0</v>
      </c>
      <c r="F31" s="283">
        <v>0</v>
      </c>
      <c r="G31" s="283">
        <v>0</v>
      </c>
      <c r="H31" s="283">
        <v>-97.276077270507798</v>
      </c>
      <c r="I31" s="284">
        <v>15.2550001144409</v>
      </c>
      <c r="J31" s="285">
        <v>16.225000381469702</v>
      </c>
      <c r="K31" s="283">
        <v>0</v>
      </c>
      <c r="L31" s="287">
        <v>0.17000000178813901</v>
      </c>
      <c r="M31" s="287">
        <v>0</v>
      </c>
      <c r="N31" s="288">
        <v>9.9999997764825804E-3</v>
      </c>
      <c r="O31" s="283">
        <v>10.6120004653931</v>
      </c>
      <c r="P31" s="283">
        <v>4.1490001678466797</v>
      </c>
      <c r="Q31" s="283">
        <v>6.4629998207092303</v>
      </c>
      <c r="R31" s="283">
        <v>2.5000000372528999E-2</v>
      </c>
      <c r="S31" s="283">
        <v>0</v>
      </c>
      <c r="T31" s="283">
        <v>29.186000823974599</v>
      </c>
      <c r="U31" s="283">
        <v>0.62999999523162797</v>
      </c>
      <c r="V31" s="283">
        <v>0.89999997615814198</v>
      </c>
      <c r="W31" s="283">
        <v>0</v>
      </c>
      <c r="X31" s="283">
        <v>0.14300000667571999</v>
      </c>
      <c r="Y31" s="283">
        <v>0.92699998617172197</v>
      </c>
      <c r="Z31" s="283">
        <v>0</v>
      </c>
      <c r="AA31" s="283">
        <v>0</v>
      </c>
      <c r="AB31" s="283">
        <v>2.1110000610351598</v>
      </c>
      <c r="AC31" s="283">
        <v>0</v>
      </c>
      <c r="AD31" s="283">
        <v>23.7630004882813</v>
      </c>
      <c r="AE31" s="283">
        <v>1.4000000432133701E-2</v>
      </c>
      <c r="AF31" s="283">
        <v>7.0000002160668399E-3</v>
      </c>
      <c r="AG31" s="283">
        <v>2.4000000208616298E-2</v>
      </c>
      <c r="AH31" s="283">
        <v>100</v>
      </c>
      <c r="AI31" s="283">
        <v>2.5409998893737802</v>
      </c>
      <c r="AJ31" s="283">
        <v>1.9999999552965199E-2</v>
      </c>
      <c r="AK31" s="283">
        <v>0</v>
      </c>
      <c r="AL31" s="283">
        <v>7.0000002160668399E-3</v>
      </c>
      <c r="AM31" s="283">
        <v>2.19999998807907E-2</v>
      </c>
      <c r="AN31" s="283">
        <v>2.5899999141693102</v>
      </c>
      <c r="AO31" s="283">
        <v>5.9999998658895499E-2</v>
      </c>
      <c r="AP31" s="283">
        <v>2.5899999141693102</v>
      </c>
    </row>
    <row r="32" spans="1:42">
      <c r="A32" s="79" t="s">
        <v>199</v>
      </c>
      <c r="B32" s="71" t="s">
        <v>1079</v>
      </c>
      <c r="C32" s="283">
        <v>100</v>
      </c>
      <c r="D32" s="283">
        <v>0</v>
      </c>
      <c r="E32" s="283">
        <v>0</v>
      </c>
      <c r="F32" s="283">
        <v>0</v>
      </c>
      <c r="G32" s="283">
        <v>0</v>
      </c>
      <c r="H32" s="283">
        <v>-95.200897216796903</v>
      </c>
      <c r="I32" s="284">
        <v>16.318000793456999</v>
      </c>
      <c r="J32" s="285">
        <v>18.8159999847412</v>
      </c>
      <c r="K32" s="283">
        <v>0</v>
      </c>
      <c r="L32" s="287">
        <v>0.21500000357627899</v>
      </c>
      <c r="M32" s="287">
        <v>0</v>
      </c>
      <c r="N32" s="288">
        <v>2.0000000949949E-3</v>
      </c>
      <c r="O32" s="283">
        <v>4.0460000038146999</v>
      </c>
      <c r="P32" s="283">
        <v>1.66100001335144</v>
      </c>
      <c r="Q32" s="283">
        <v>2.3849999904632599</v>
      </c>
      <c r="R32" s="283">
        <v>2.60000005364418E-2</v>
      </c>
      <c r="S32" s="283">
        <v>7.0000002160668399E-3</v>
      </c>
      <c r="T32" s="283">
        <v>25.423000335693398</v>
      </c>
      <c r="U32" s="283">
        <v>3.0799999237060498</v>
      </c>
      <c r="V32" s="283">
        <v>1.03199994564056</v>
      </c>
      <c r="W32" s="283">
        <v>0</v>
      </c>
      <c r="X32" s="283">
        <v>0</v>
      </c>
      <c r="Y32" s="283">
        <v>0</v>
      </c>
      <c r="Z32" s="283">
        <v>0</v>
      </c>
      <c r="AA32" s="283">
        <v>1.8869999647140501</v>
      </c>
      <c r="AB32" s="283">
        <v>3.0099999904632599</v>
      </c>
      <c r="AC32" s="283">
        <v>2.64800000190735</v>
      </c>
      <c r="AD32" s="283">
        <v>23.423000335693398</v>
      </c>
      <c r="AE32" s="283">
        <v>3.4000001847744002E-2</v>
      </c>
      <c r="AF32" s="283">
        <v>8.0000003799796104E-3</v>
      </c>
      <c r="AG32" s="283">
        <v>2.60000005364418E-2</v>
      </c>
      <c r="AH32" s="283">
        <v>100</v>
      </c>
      <c r="AI32" s="283">
        <v>2.2149999141693102</v>
      </c>
      <c r="AJ32" s="283">
        <v>1.7999999225139601E-2</v>
      </c>
      <c r="AK32" s="283">
        <v>-7.0000002160668399E-3</v>
      </c>
      <c r="AL32" s="283">
        <v>1.00000004749745E-3</v>
      </c>
      <c r="AM32" s="283">
        <v>3.4000001847744002E-2</v>
      </c>
      <c r="AN32" s="283">
        <v>2.2620000839233398</v>
      </c>
      <c r="AO32" s="283">
        <v>0.14200000464916199</v>
      </c>
      <c r="AP32" s="283">
        <v>2.2620000839233398</v>
      </c>
    </row>
    <row r="33" spans="1:42">
      <c r="A33" s="79" t="s">
        <v>198</v>
      </c>
      <c r="B33" s="71" t="s">
        <v>1080</v>
      </c>
      <c r="C33" s="283">
        <v>100</v>
      </c>
      <c r="D33" s="283">
        <v>0</v>
      </c>
      <c r="E33" s="283">
        <v>0</v>
      </c>
      <c r="F33" s="283">
        <v>0</v>
      </c>
      <c r="G33" s="283">
        <v>0</v>
      </c>
      <c r="H33" s="283">
        <v>-96.606407165527301</v>
      </c>
      <c r="I33" s="284">
        <v>15.331000328064</v>
      </c>
      <c r="J33" s="285">
        <v>10.954999923706101</v>
      </c>
      <c r="K33" s="283">
        <v>0</v>
      </c>
      <c r="L33" s="287">
        <v>0.12800000607967399</v>
      </c>
      <c r="M33" s="287">
        <v>0</v>
      </c>
      <c r="N33" s="288">
        <v>1.00000004749745E-3</v>
      </c>
      <c r="O33" s="283">
        <v>12.4980001449585</v>
      </c>
      <c r="P33" s="283">
        <v>3.7999999523162802</v>
      </c>
      <c r="Q33" s="283">
        <v>8.6979999542236293</v>
      </c>
      <c r="R33" s="283">
        <v>2.3000000044703501E-2</v>
      </c>
      <c r="S33" s="283">
        <v>0</v>
      </c>
      <c r="T33" s="283">
        <v>19.679000854492202</v>
      </c>
      <c r="U33" s="283">
        <v>0.96600002050399802</v>
      </c>
      <c r="V33" s="283">
        <v>0.36000001430511502</v>
      </c>
      <c r="W33" s="283">
        <v>0</v>
      </c>
      <c r="X33" s="283">
        <v>0.140000000596046</v>
      </c>
      <c r="Y33" s="283">
        <v>2.9920001029968302</v>
      </c>
      <c r="Z33" s="283">
        <v>0</v>
      </c>
      <c r="AA33" s="283">
        <v>0</v>
      </c>
      <c r="AB33" s="283">
        <v>1.75499999523163</v>
      </c>
      <c r="AC33" s="283">
        <v>0</v>
      </c>
      <c r="AD33" s="283">
        <v>35.097000122070298</v>
      </c>
      <c r="AE33" s="283">
        <v>2.0999999716877899E-2</v>
      </c>
      <c r="AF33" s="283">
        <v>7.0000002160668399E-3</v>
      </c>
      <c r="AG33" s="283">
        <v>4.6000000089407002E-2</v>
      </c>
      <c r="AH33" s="283">
        <v>100</v>
      </c>
      <c r="AI33" s="283">
        <v>2.7569999694824201</v>
      </c>
      <c r="AJ33" s="283">
        <v>2.0999999716877899E-2</v>
      </c>
      <c r="AK33" s="283">
        <v>-1.00000004749745E-3</v>
      </c>
      <c r="AL33" s="283">
        <v>1.00000004749745E-3</v>
      </c>
      <c r="AM33" s="283">
        <v>3.5999998450279201E-2</v>
      </c>
      <c r="AN33" s="283">
        <v>2.8139998912811302</v>
      </c>
      <c r="AO33" s="283">
        <v>0.19200000166893</v>
      </c>
      <c r="AP33" s="283">
        <v>2.8139998912811302</v>
      </c>
    </row>
    <row r="34" spans="1:42">
      <c r="A34" s="79" t="s">
        <v>200</v>
      </c>
      <c r="B34" s="71" t="s">
        <v>1080</v>
      </c>
      <c r="C34" s="283">
        <v>100</v>
      </c>
      <c r="D34" s="283">
        <v>0</v>
      </c>
      <c r="E34" s="283">
        <v>0</v>
      </c>
      <c r="F34" s="283">
        <v>0</v>
      </c>
      <c r="G34" s="283">
        <v>0</v>
      </c>
      <c r="H34" s="283">
        <v>-47.349815368652301</v>
      </c>
      <c r="I34" s="284">
        <v>6.96799993515015</v>
      </c>
      <c r="J34" s="285">
        <v>12.427000045776399</v>
      </c>
      <c r="K34" s="283">
        <v>0</v>
      </c>
      <c r="L34" s="287">
        <v>0.125</v>
      </c>
      <c r="M34" s="287">
        <v>0</v>
      </c>
      <c r="N34" s="288">
        <v>0</v>
      </c>
      <c r="O34" s="283">
        <v>14.145999908447299</v>
      </c>
      <c r="P34" s="283">
        <v>3.2929999828338601</v>
      </c>
      <c r="Q34" s="283">
        <v>10.854000091552701</v>
      </c>
      <c r="R34" s="283">
        <v>0.11400000005960501</v>
      </c>
      <c r="S34" s="283">
        <v>2.60000005364418E-2</v>
      </c>
      <c r="T34" s="283">
        <v>22.159000396728501</v>
      </c>
      <c r="U34" s="283">
        <v>3.5480000972747798</v>
      </c>
      <c r="V34" s="283">
        <v>0.41200000047683699</v>
      </c>
      <c r="W34" s="283">
        <v>0</v>
      </c>
      <c r="X34" s="283">
        <v>0</v>
      </c>
      <c r="Y34" s="283">
        <v>0</v>
      </c>
      <c r="Z34" s="283">
        <v>0</v>
      </c>
      <c r="AA34" s="283">
        <v>11.305000305175801</v>
      </c>
      <c r="AB34" s="283">
        <v>1.3190000057220499</v>
      </c>
      <c r="AC34" s="283">
        <v>4.3420000076293901</v>
      </c>
      <c r="AD34" s="283">
        <v>22.968999862670898</v>
      </c>
      <c r="AE34" s="283">
        <v>1.60000007599592E-2</v>
      </c>
      <c r="AF34" s="283">
        <v>6.0000000521540598E-3</v>
      </c>
      <c r="AG34" s="283">
        <v>0.116999998688698</v>
      </c>
      <c r="AH34" s="283">
        <v>100</v>
      </c>
      <c r="AI34" s="283">
        <v>4.1129999160766602</v>
      </c>
      <c r="AJ34" s="283">
        <v>2.60000005364418E-2</v>
      </c>
      <c r="AK34" s="283">
        <v>-1.09999999403954E-2</v>
      </c>
      <c r="AL34" s="283">
        <v>0</v>
      </c>
      <c r="AM34" s="283">
        <v>6.8999998271465302E-2</v>
      </c>
      <c r="AN34" s="283">
        <v>4.1960000991821298</v>
      </c>
      <c r="AO34" s="283">
        <v>0.48399999737739602</v>
      </c>
      <c r="AP34" s="283">
        <v>4.1960000991821298</v>
      </c>
    </row>
    <row r="35" spans="1:42">
      <c r="A35" s="301" t="s">
        <v>201</v>
      </c>
      <c r="B35" s="83" t="s">
        <v>130</v>
      </c>
      <c r="C35" s="302">
        <v>100</v>
      </c>
      <c r="D35" s="302">
        <v>0</v>
      </c>
      <c r="E35" s="302">
        <v>0</v>
      </c>
      <c r="F35" s="302">
        <v>0</v>
      </c>
      <c r="G35" s="302">
        <v>0</v>
      </c>
      <c r="H35" s="302">
        <v>-49.0547065734863</v>
      </c>
      <c r="I35" s="303">
        <v>8.0430002212524396</v>
      </c>
      <c r="J35" s="304">
        <v>7.0510001182556197</v>
      </c>
      <c r="K35" s="302">
        <v>0</v>
      </c>
      <c r="L35" s="305">
        <v>2.0999999716877899E-2</v>
      </c>
      <c r="M35" s="305">
        <v>0.52399998903274503</v>
      </c>
      <c r="N35" s="306">
        <v>1.7209999561309799</v>
      </c>
      <c r="O35" s="302">
        <v>31.184999465942401</v>
      </c>
      <c r="P35" s="302">
        <v>5.3379998207092303</v>
      </c>
      <c r="Q35" s="302">
        <v>25.847000122070298</v>
      </c>
      <c r="R35" s="302">
        <v>0.17000000178813901</v>
      </c>
      <c r="S35" s="302">
        <v>5.7000000029802302E-2</v>
      </c>
      <c r="T35" s="302">
        <v>0</v>
      </c>
      <c r="U35" s="302">
        <v>2.5079998970031698</v>
      </c>
      <c r="V35" s="302">
        <v>0.35199999809265098</v>
      </c>
      <c r="W35" s="302">
        <v>0</v>
      </c>
      <c r="X35" s="302">
        <v>0</v>
      </c>
      <c r="Y35" s="302">
        <v>0</v>
      </c>
      <c r="Z35" s="302">
        <v>0</v>
      </c>
      <c r="AA35" s="302">
        <v>8.3109998703002894</v>
      </c>
      <c r="AB35" s="302">
        <v>0.92000001668930098</v>
      </c>
      <c r="AC35" s="302">
        <v>0</v>
      </c>
      <c r="AD35" s="302">
        <v>38.944999694824197</v>
      </c>
      <c r="AE35" s="302">
        <v>8.9999996125698107E-3</v>
      </c>
      <c r="AF35" s="302">
        <v>7.0000002160668399E-3</v>
      </c>
      <c r="AG35" s="302">
        <v>0.17599999904632599</v>
      </c>
      <c r="AH35" s="302">
        <v>100</v>
      </c>
      <c r="AI35" s="302">
        <v>5.23699998855591</v>
      </c>
      <c r="AJ35" s="302">
        <v>2.8999999165535001E-2</v>
      </c>
      <c r="AK35" s="302">
        <v>-7.0000002160668399E-3</v>
      </c>
      <c r="AL35" s="302">
        <v>1.30799996852875</v>
      </c>
      <c r="AM35" s="302">
        <v>9.3000002205371898E-2</v>
      </c>
      <c r="AN35" s="302">
        <v>6.6599998474121103</v>
      </c>
      <c r="AO35" s="302">
        <v>1.96399998664856</v>
      </c>
      <c r="AP35" s="302">
        <v>6.6599998474121103</v>
      </c>
    </row>
    <row r="36" spans="1:42">
      <c r="A36" s="290" t="s">
        <v>1254</v>
      </c>
      <c r="B36" s="291"/>
      <c r="C36" s="292"/>
      <c r="D36" s="293"/>
      <c r="E36" s="293"/>
      <c r="F36" s="293"/>
      <c r="G36" s="161"/>
      <c r="H36" s="293"/>
      <c r="I36" s="294"/>
      <c r="J36" s="295"/>
      <c r="K36" s="296"/>
      <c r="L36" s="297"/>
      <c r="M36" s="297"/>
      <c r="N36" s="298"/>
    </row>
    <row r="37" spans="1:42" ht="15">
      <c r="A37" s="299" t="s">
        <v>1251</v>
      </c>
      <c r="B37" s="300"/>
      <c r="C37" s="300"/>
      <c r="D37" s="300"/>
      <c r="E37" s="300"/>
      <c r="F37" s="300"/>
      <c r="G37" s="300"/>
      <c r="H37" s="300"/>
      <c r="I37" s="300"/>
      <c r="J37" s="300"/>
      <c r="K37" s="300"/>
      <c r="L37" s="300"/>
      <c r="M37" s="300"/>
      <c r="N37" s="300"/>
    </row>
    <row r="38" spans="1:42" ht="15">
      <c r="A38" s="299" t="s">
        <v>1252</v>
      </c>
    </row>
    <row r="39" spans="1:42">
      <c r="A39" s="22" t="s">
        <v>1128</v>
      </c>
    </row>
    <row r="51" spans="5:6">
      <c r="E51" s="108"/>
      <c r="F51" s="108"/>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B34"/>
  <sheetViews>
    <sheetView workbookViewId="0"/>
  </sheetViews>
  <sheetFormatPr defaultRowHeight="12"/>
  <cols>
    <col min="1" max="1" width="13.28515625" style="1" bestFit="1" customWidth="1"/>
    <col min="2" max="2" width="27" style="2" bestFit="1" customWidth="1"/>
  </cols>
  <sheetData>
    <row r="1" spans="1:28">
      <c r="A1" s="1" t="s">
        <v>2</v>
      </c>
      <c r="B1" s="2" t="s">
        <v>21</v>
      </c>
      <c r="C1">
        <v>4.7370200000000002</v>
      </c>
      <c r="D1">
        <v>0.31739000000000001</v>
      </c>
      <c r="E1">
        <v>4</v>
      </c>
      <c r="F1">
        <v>0.28853337326301209</v>
      </c>
      <c r="G1">
        <v>3.9305818332217877</v>
      </c>
      <c r="H1">
        <v>0.28569894944458851</v>
      </c>
      <c r="I1">
        <v>5.162927910866542</v>
      </c>
      <c r="J1">
        <v>0.3245317568097506</v>
      </c>
      <c r="K1">
        <v>5.7613856467502913</v>
      </c>
      <c r="L1">
        <v>0.34649414787496624</v>
      </c>
      <c r="M1">
        <v>4.8514909034136098</v>
      </c>
      <c r="N1">
        <v>0.31559344130610079</v>
      </c>
      <c r="O1">
        <v>5.2896050944662489</v>
      </c>
      <c r="P1">
        <v>0.34170423132278704</v>
      </c>
      <c r="Q1">
        <v>5.4709940492983939</v>
      </c>
      <c r="R1">
        <v>0.35109193975551312</v>
      </c>
      <c r="S1">
        <v>5.6936877450562848</v>
      </c>
      <c r="T1">
        <v>0.3446410571217689</v>
      </c>
      <c r="U1">
        <v>5.4176865532197587</v>
      </c>
      <c r="V1">
        <v>0.33935496300769086</v>
      </c>
      <c r="W1">
        <v>5.3415635551249663</v>
      </c>
      <c r="X1">
        <v>0.34010936345102183</v>
      </c>
      <c r="Y1">
        <v>5.4822918757519501</v>
      </c>
      <c r="Z1">
        <v>0.33968254556432637</v>
      </c>
      <c r="AA1">
        <v>5.3840391519201738</v>
      </c>
      <c r="AB1">
        <v>0.33344263283293946</v>
      </c>
    </row>
    <row r="2" spans="1:28">
      <c r="A2" s="1" t="s">
        <v>3</v>
      </c>
      <c r="B2" s="2" t="s">
        <v>22</v>
      </c>
      <c r="C2">
        <v>5.0983400000000003</v>
      </c>
      <c r="D2">
        <v>0.33961000000000002</v>
      </c>
      <c r="E2">
        <v>4</v>
      </c>
      <c r="F2">
        <v>0.28853337326301221</v>
      </c>
      <c r="G2">
        <v>4.0286622778327192</v>
      </c>
      <c r="H2">
        <v>0.28969402459101001</v>
      </c>
      <c r="I2">
        <v>5.1547092607979348</v>
      </c>
      <c r="J2">
        <v>0.32647875804472953</v>
      </c>
      <c r="K2">
        <v>5.7486181267391272</v>
      </c>
      <c r="L2">
        <v>0.34898970870939588</v>
      </c>
      <c r="M2">
        <v>4.8461615540807363</v>
      </c>
      <c r="N2">
        <v>0.31693029462994382</v>
      </c>
      <c r="O2">
        <v>5.2856711238114906</v>
      </c>
      <c r="P2">
        <v>0.34262706689356986</v>
      </c>
      <c r="Q2">
        <v>5.4665060878515703</v>
      </c>
      <c r="R2">
        <v>0.35223474036519159</v>
      </c>
      <c r="S2">
        <v>5.6838967295703409</v>
      </c>
      <c r="T2">
        <v>0.34669614621285472</v>
      </c>
      <c r="U2">
        <v>5.4115177096662457</v>
      </c>
      <c r="V2">
        <v>0.34093365067751435</v>
      </c>
      <c r="W2">
        <v>5.3369683248322808</v>
      </c>
      <c r="X2">
        <v>0.34124317012197447</v>
      </c>
      <c r="Y2">
        <v>5.4749679148896613</v>
      </c>
      <c r="Z2">
        <v>0.34153568737614215</v>
      </c>
      <c r="AA2">
        <v>5.3779567970280633</v>
      </c>
      <c r="AB2">
        <v>0.33492879349964777</v>
      </c>
    </row>
    <row r="3" spans="1:28">
      <c r="A3" s="1" t="s">
        <v>4</v>
      </c>
      <c r="B3" s="3">
        <v>1</v>
      </c>
      <c r="C3">
        <v>4.5772700000000004</v>
      </c>
      <c r="D3">
        <v>0.30487999999999998</v>
      </c>
      <c r="E3">
        <v>4.0583503044475977</v>
      </c>
      <c r="F3">
        <v>0.29089035119244433</v>
      </c>
      <c r="G3">
        <v>4.1286937647223247</v>
      </c>
      <c r="H3">
        <v>0.29370151370528341</v>
      </c>
      <c r="I3">
        <v>5.1304390466796983</v>
      </c>
      <c r="J3">
        <v>0.32807648340508377</v>
      </c>
      <c r="K3">
        <v>5.7108607829975524</v>
      </c>
      <c r="L3">
        <v>0.35112481259832468</v>
      </c>
      <c r="M3">
        <v>4.8304988531206607</v>
      </c>
      <c r="N3">
        <v>0.3178040618890412</v>
      </c>
      <c r="O3">
        <v>5.2741119406445049</v>
      </c>
      <c r="P3">
        <v>0.343186856981609</v>
      </c>
      <c r="Q3">
        <v>5.4533051699980657</v>
      </c>
      <c r="R3">
        <v>0.35302380796471367</v>
      </c>
      <c r="S3">
        <v>5.6549549130374661</v>
      </c>
      <c r="T3">
        <v>0.34842588605284996</v>
      </c>
      <c r="U3">
        <v>5.3933386014978169</v>
      </c>
      <c r="V3">
        <v>0.34213328378340002</v>
      </c>
      <c r="W3">
        <v>5.3234563761392746</v>
      </c>
      <c r="X3">
        <v>0.34199448204694177</v>
      </c>
      <c r="Y3">
        <v>5.4533744147956495</v>
      </c>
      <c r="Z3">
        <v>0.34296972973807272</v>
      </c>
      <c r="AA3">
        <v>5.3600094758733636</v>
      </c>
      <c r="AB3">
        <v>0.33610987078429133</v>
      </c>
    </row>
    <row r="4" spans="1:28">
      <c r="A4" s="1" t="s">
        <v>5</v>
      </c>
      <c r="B4" s="3">
        <v>29</v>
      </c>
      <c r="C4">
        <v>5.08725</v>
      </c>
      <c r="D4">
        <v>0.33317999999999998</v>
      </c>
      <c r="E4">
        <v>4.117381560501018</v>
      </c>
      <c r="F4">
        <v>0.29325164049252117</v>
      </c>
      <c r="G4">
        <v>4.2307151045422904</v>
      </c>
      <c r="H4">
        <v>0.29772145536155104</v>
      </c>
      <c r="I4">
        <v>5.0910499592295047</v>
      </c>
      <c r="J4">
        <v>0.32926353320122953</v>
      </c>
      <c r="K4">
        <v>5.6495646090709943</v>
      </c>
      <c r="L4">
        <v>0.35281740869668116</v>
      </c>
      <c r="M4">
        <v>4.8051047093475345</v>
      </c>
      <c r="N4">
        <v>0.31818116469764013</v>
      </c>
      <c r="O4">
        <v>5.2553717578919343</v>
      </c>
      <c r="P4">
        <v>0.34336208916775496</v>
      </c>
      <c r="Q4">
        <v>5.4318985996078295</v>
      </c>
      <c r="R4">
        <v>0.35342881912874385</v>
      </c>
      <c r="S4">
        <v>5.6079745132362619</v>
      </c>
      <c r="T4">
        <v>0.34976380370975302</v>
      </c>
      <c r="U4">
        <v>5.3638478416464253</v>
      </c>
      <c r="V4">
        <v>0.34290776109785059</v>
      </c>
      <c r="W4">
        <v>5.3015469656566312</v>
      </c>
      <c r="X4">
        <v>0.34233442672998776</v>
      </c>
      <c r="Y4">
        <v>5.4183412015687509</v>
      </c>
      <c r="Z4">
        <v>0.3439295632063693</v>
      </c>
      <c r="AA4">
        <v>5.3308868939430756</v>
      </c>
      <c r="AB4">
        <v>0.33694047654917703</v>
      </c>
    </row>
    <row r="5" spans="1:28">
      <c r="A5" s="1" t="s">
        <v>6</v>
      </c>
      <c r="B5" s="3">
        <v>1</v>
      </c>
      <c r="C5">
        <v>5.2397799999999997</v>
      </c>
      <c r="D5">
        <v>0.34303</v>
      </c>
      <c r="E5">
        <v>4.177101714906966</v>
      </c>
      <c r="F5">
        <v>0.29561724904957676</v>
      </c>
      <c r="G5">
        <v>4.3347658799761088</v>
      </c>
      <c r="H5">
        <v>0.30175388825381755</v>
      </c>
      <c r="I5">
        <v>5.0380556989884093</v>
      </c>
      <c r="J5">
        <v>0.32999428977520623</v>
      </c>
      <c r="K5">
        <v>5.5670851825481602</v>
      </c>
      <c r="L5">
        <v>0.35400245148562431</v>
      </c>
      <c r="M5">
        <v>4.7709550054653604</v>
      </c>
      <c r="N5">
        <v>0.31804711120628781</v>
      </c>
      <c r="O5">
        <v>5.2301707502673453</v>
      </c>
      <c r="P5">
        <v>0.34314602937736544</v>
      </c>
      <c r="Q5">
        <v>5.4031090191760169</v>
      </c>
      <c r="R5">
        <v>0.35343420950538135</v>
      </c>
      <c r="S5">
        <v>5.5447609605841759</v>
      </c>
      <c r="T5">
        <v>0.35065848375832193</v>
      </c>
      <c r="U5">
        <v>5.3241787434745502</v>
      </c>
      <c r="V5">
        <v>0.34322731989200372</v>
      </c>
      <c r="W5">
        <v>5.2720820597422602</v>
      </c>
      <c r="X5">
        <v>0.34224994028758615</v>
      </c>
      <c r="Y5">
        <v>5.3712145819464254</v>
      </c>
      <c r="Z5">
        <v>0.34437830191912611</v>
      </c>
      <c r="AA5">
        <v>5.2917082157286472</v>
      </c>
      <c r="AB5">
        <v>0.33738869108056935</v>
      </c>
    </row>
    <row r="6" spans="1:28">
      <c r="A6" s="1" t="s">
        <v>7</v>
      </c>
      <c r="B6" s="3" t="b">
        <v>1</v>
      </c>
      <c r="C6">
        <v>5.1855599999999997</v>
      </c>
      <c r="D6">
        <v>0.33822999999999998</v>
      </c>
      <c r="E6">
        <v>4.2375188071511634</v>
      </c>
      <c r="F6">
        <v>0.29798718476437203</v>
      </c>
      <c r="G6">
        <v>4.4408864610965288</v>
      </c>
      <c r="H6">
        <v>0.30579885119632211</v>
      </c>
      <c r="I6">
        <v>4.9734928056579548</v>
      </c>
      <c r="J6">
        <v>0.33024067056168888</v>
      </c>
      <c r="K6">
        <v>5.4665921415353278</v>
      </c>
      <c r="L6">
        <v>0.35463440043535471</v>
      </c>
      <c r="M6">
        <v>4.7293620954429549</v>
      </c>
      <c r="N6">
        <v>0.31740705301547895</v>
      </c>
      <c r="O6">
        <v>5.1994773783608617</v>
      </c>
      <c r="P6">
        <v>0.34254698066701744</v>
      </c>
      <c r="Q6">
        <v>5.3680427961332393</v>
      </c>
      <c r="R6">
        <v>0.35303977194547498</v>
      </c>
      <c r="S6">
        <v>5.4677435164590591</v>
      </c>
      <c r="T6">
        <v>0.35107554414603243</v>
      </c>
      <c r="U6">
        <v>5.2758557681782499</v>
      </c>
      <c r="V6">
        <v>0.34307967970061065</v>
      </c>
      <c r="W6">
        <v>5.2361939782063418</v>
      </c>
      <c r="X6">
        <v>0.34174426948633801</v>
      </c>
      <c r="Y6">
        <v>5.3138056054918437</v>
      </c>
      <c r="Z6">
        <v>0.34429870109926747</v>
      </c>
      <c r="AA6">
        <v>5.2439790558622041</v>
      </c>
      <c r="AB6">
        <v>0.33743728974538861</v>
      </c>
    </row>
    <row r="7" spans="1:28">
      <c r="A7" s="1" t="s">
        <v>8</v>
      </c>
      <c r="B7" s="3">
        <v>1</v>
      </c>
      <c r="C7">
        <v>5.0989899999999997</v>
      </c>
      <c r="D7">
        <v>0.33106999999999998</v>
      </c>
      <c r="E7">
        <v>4.2986409705406174</v>
      </c>
      <c r="F7">
        <v>0.30036145555211902</v>
      </c>
      <c r="G7">
        <v>4.549118021028522</v>
      </c>
      <c r="H7">
        <v>0.30985638312391206</v>
      </c>
      <c r="I7">
        <v>4.8998423950215422</v>
      </c>
      <c r="J7">
        <v>0.32999320728522485</v>
      </c>
      <c r="K7">
        <v>5.3519473772414727</v>
      </c>
      <c r="L7">
        <v>0.35468897010213529</v>
      </c>
      <c r="M7">
        <v>4.6819243714869057</v>
      </c>
      <c r="N7">
        <v>0.31628558720253747</v>
      </c>
      <c r="O7">
        <v>5.164471171241809</v>
      </c>
      <c r="P7">
        <v>0.34158796414269926</v>
      </c>
      <c r="Q7">
        <v>5.3280475057656655</v>
      </c>
      <c r="R7">
        <v>0.35226066446324877</v>
      </c>
      <c r="S7">
        <v>5.3798819180467605</v>
      </c>
      <c r="T7">
        <v>0.35099895747607512</v>
      </c>
      <c r="U7">
        <v>5.2207359405983258</v>
      </c>
      <c r="V7">
        <v>0.34247051425342911</v>
      </c>
      <c r="W7">
        <v>5.1952618798960319</v>
      </c>
      <c r="X7">
        <v>0.3408368469715517</v>
      </c>
      <c r="Y7">
        <v>5.2483204669748327</v>
      </c>
      <c r="Z7">
        <v>0.3436938197616598</v>
      </c>
      <c r="AA7">
        <v>5.189533619190593</v>
      </c>
      <c r="AB7">
        <v>0.33708440492420011</v>
      </c>
    </row>
    <row r="8" spans="1:28">
      <c r="A8" s="1" t="s">
        <v>9</v>
      </c>
      <c r="B8" s="3" t="b">
        <v>0</v>
      </c>
      <c r="C8">
        <v>5.10494</v>
      </c>
      <c r="D8">
        <v>0.33128999999999997</v>
      </c>
      <c r="E8">
        <v>4.3604764332985262</v>
      </c>
      <c r="F8">
        <v>0.30274006934250863</v>
      </c>
      <c r="G8">
        <v>4.6595025519238087</v>
      </c>
      <c r="H8">
        <v>0.31392652309241753</v>
      </c>
      <c r="I8">
        <v>4.8199348110563029</v>
      </c>
      <c r="J8">
        <v>0.32926140982074975</v>
      </c>
      <c r="K8">
        <v>5.2275566236648832</v>
      </c>
      <c r="L8">
        <v>0.35416406340427464</v>
      </c>
      <c r="M8">
        <v>4.6304648387254632</v>
      </c>
      <c r="N8">
        <v>0.31472581106972947</v>
      </c>
      <c r="O8">
        <v>5.1264973978180661</v>
      </c>
      <c r="P8">
        <v>0.34030583427161776</v>
      </c>
      <c r="Q8">
        <v>5.2846601446525057</v>
      </c>
      <c r="R8">
        <v>0.35112682772231618</v>
      </c>
      <c r="S8">
        <v>5.2845526373009122</v>
      </c>
      <c r="T8">
        <v>0.35043166693122607</v>
      </c>
      <c r="U8">
        <v>5.1609374847971177</v>
      </c>
      <c r="V8">
        <v>0.34142323343697034</v>
      </c>
      <c r="W8">
        <v>5.1508587623944111</v>
      </c>
      <c r="X8">
        <v>0.33956254448158218</v>
      </c>
      <c r="Y8">
        <v>5.1772757235441116</v>
      </c>
      <c r="Z8">
        <v>0.34258690315688611</v>
      </c>
      <c r="AA8">
        <v>5.1304642133117495</v>
      </c>
      <c r="AB8">
        <v>0.33634359778278211</v>
      </c>
    </row>
    <row r="9" spans="1:28">
      <c r="A9" s="1" t="s">
        <v>10</v>
      </c>
      <c r="B9" s="3" t="b">
        <v>1</v>
      </c>
      <c r="C9">
        <v>5.10365</v>
      </c>
      <c r="D9">
        <v>0.33062999999999998</v>
      </c>
      <c r="E9">
        <v>4.423033519671951</v>
      </c>
      <c r="F9">
        <v>0.30512303407973684</v>
      </c>
      <c r="G9">
        <v>4.7720828812531524</v>
      </c>
      <c r="H9">
        <v>0.31800931027902779</v>
      </c>
      <c r="I9">
        <v>4.7368408574013312</v>
      </c>
      <c r="J9">
        <v>0.32807340073442659</v>
      </c>
      <c r="K9">
        <v>5.0982001477063692</v>
      </c>
      <c r="L9">
        <v>0.35307985221180049</v>
      </c>
      <c r="M9">
        <v>4.5769610581438096</v>
      </c>
      <c r="N9">
        <v>0.31278766593910623</v>
      </c>
      <c r="O9">
        <v>5.0870153689063686</v>
      </c>
      <c r="P9">
        <v>0.33874986258569184</v>
      </c>
      <c r="Q9">
        <v>5.2395480647494237</v>
      </c>
      <c r="R9">
        <v>0.34968183443276829</v>
      </c>
      <c r="S9">
        <v>5.1854191250192994</v>
      </c>
      <c r="T9">
        <v>0.34939547316898367</v>
      </c>
      <c r="U9">
        <v>5.0987584218957061</v>
      </c>
      <c r="V9">
        <v>0.33997808366568899</v>
      </c>
      <c r="W9">
        <v>5.1046910126055121</v>
      </c>
      <c r="X9">
        <v>0.33797033274648181</v>
      </c>
      <c r="Y9">
        <v>5.1034015848473713</v>
      </c>
      <c r="Z9">
        <v>0.34102048946930186</v>
      </c>
      <c r="AA9">
        <v>5.0690408423670945</v>
      </c>
      <c r="AB9">
        <v>0.3352433371241299</v>
      </c>
    </row>
    <row r="10" spans="1:28">
      <c r="A10" s="1" t="s">
        <v>11</v>
      </c>
      <c r="B10" s="3" t="b">
        <v>0</v>
      </c>
      <c r="C10">
        <v>5.06921</v>
      </c>
      <c r="D10">
        <v>0.32699</v>
      </c>
      <c r="E10">
        <v>4.4863206510524245</v>
      </c>
      <c r="F10">
        <v>0.30751035772253066</v>
      </c>
      <c r="G10">
        <v>4.88690268842275</v>
      </c>
      <c r="H10">
        <v>0.32210478398266762</v>
      </c>
      <c r="I10">
        <v>4.6537537880959619</v>
      </c>
      <c r="J10">
        <v>0.32647483454919951</v>
      </c>
      <c r="K10">
        <v>4.9688490461930703</v>
      </c>
      <c r="L10">
        <v>0.351478002152807</v>
      </c>
      <c r="M10">
        <v>4.5234691500244333</v>
      </c>
      <c r="N10">
        <v>0.31054563364111326</v>
      </c>
      <c r="O10">
        <v>5.0475423567360167</v>
      </c>
      <c r="P10">
        <v>0.33697984420421273</v>
      </c>
      <c r="Q10">
        <v>5.1944448979879514</v>
      </c>
      <c r="R10">
        <v>0.34798121487636086</v>
      </c>
      <c r="S10">
        <v>5.0862910264841927</v>
      </c>
      <c r="T10">
        <v>0.34793019653452673</v>
      </c>
      <c r="U10">
        <v>5.0365882584109718</v>
      </c>
      <c r="V10">
        <v>0.33819060123484607</v>
      </c>
      <c r="W10">
        <v>5.0585328312625499</v>
      </c>
      <c r="X10">
        <v>0.3361213995703079</v>
      </c>
      <c r="Y10">
        <v>5.0295369926056344</v>
      </c>
      <c r="Z10">
        <v>0.33905477509846593</v>
      </c>
      <c r="AA10">
        <v>5.0076239720554074</v>
      </c>
      <c r="AB10">
        <v>0.33382590534832213</v>
      </c>
    </row>
    <row r="11" spans="1:28">
      <c r="A11" s="1" t="s">
        <v>12</v>
      </c>
      <c r="B11" s="3" t="b">
        <v>0</v>
      </c>
      <c r="C11" t="s">
        <v>0</v>
      </c>
      <c r="D11" t="s">
        <v>0</v>
      </c>
      <c r="E11">
        <v>4.550346347109631</v>
      </c>
      <c r="F11">
        <v>0.30990204824417522</v>
      </c>
      <c r="G11">
        <v>5.0040065217211636</v>
      </c>
      <c r="H11">
        <v>0.32621298362437678</v>
      </c>
      <c r="I11">
        <v>4.5738665926178355</v>
      </c>
      <c r="J11">
        <v>0.32452714326708065</v>
      </c>
      <c r="K11">
        <v>4.8444742094152078</v>
      </c>
      <c r="L11">
        <v>0.34942007142673348</v>
      </c>
      <c r="M11">
        <v>4.4720447783977537</v>
      </c>
      <c r="N11">
        <v>0.30808587421961631</v>
      </c>
      <c r="O11">
        <v>5.0095952870279969</v>
      </c>
      <c r="P11">
        <v>0.33506379994094293</v>
      </c>
      <c r="Q11">
        <v>5.1510839337725844</v>
      </c>
      <c r="R11">
        <v>0.34609032290892811</v>
      </c>
      <c r="S11">
        <v>4.9909777789306151</v>
      </c>
      <c r="T11">
        <v>0.34609214678718075</v>
      </c>
      <c r="U11">
        <v>4.9768161588602036</v>
      </c>
      <c r="V11">
        <v>0.33612947809182725</v>
      </c>
      <c r="W11">
        <v>5.0141580513887272</v>
      </c>
      <c r="X11">
        <v>0.33408679841812716</v>
      </c>
      <c r="Y11">
        <v>4.958520521675009</v>
      </c>
      <c r="Z11">
        <v>0.33676530134526428</v>
      </c>
      <c r="AA11">
        <v>4.9485738182597885</v>
      </c>
      <c r="AB11">
        <v>0.3321457735635982</v>
      </c>
    </row>
    <row r="12" spans="1:28">
      <c r="A12" s="1" t="s">
        <v>13</v>
      </c>
      <c r="B12" s="3" t="s">
        <v>23</v>
      </c>
      <c r="E12">
        <v>4.6151192269383197</v>
      </c>
      <c r="F12">
        <v>0.3122981136325409</v>
      </c>
      <c r="G12">
        <v>5.1234398156033496</v>
      </c>
      <c r="H12">
        <v>0.33033394874768818</v>
      </c>
      <c r="I12">
        <v>4.500249291087921</v>
      </c>
      <c r="J12">
        <v>0.32230517557176391</v>
      </c>
      <c r="K12">
        <v>4.7298552925999431</v>
      </c>
      <c r="L12">
        <v>0.34698514515728196</v>
      </c>
      <c r="M12">
        <v>4.4246641530262645</v>
      </c>
      <c r="N12">
        <v>0.30550291484973441</v>
      </c>
      <c r="O12">
        <v>4.9746324443902266</v>
      </c>
      <c r="P12">
        <v>0.33307536230238988</v>
      </c>
      <c r="Q12">
        <v>5.1111315096410097</v>
      </c>
      <c r="R12">
        <v>0.34408182444835417</v>
      </c>
      <c r="S12">
        <v>4.9031422170097683</v>
      </c>
      <c r="T12">
        <v>0.34395195914794618</v>
      </c>
      <c r="U12">
        <v>4.9217391315085592</v>
      </c>
      <c r="V12">
        <v>0.33387392204312744</v>
      </c>
      <c r="W12">
        <v>4.9732719708889324</v>
      </c>
      <c r="X12">
        <v>0.33194471787120045</v>
      </c>
      <c r="Y12">
        <v>4.8930812952068639</v>
      </c>
      <c r="Z12">
        <v>0.33424005140208074</v>
      </c>
      <c r="AA12">
        <v>4.894159645274895</v>
      </c>
      <c r="AB12">
        <v>0.33026750829221635</v>
      </c>
    </row>
    <row r="13" spans="1:28">
      <c r="A13" s="1" t="s">
        <v>14</v>
      </c>
      <c r="B13" s="3" t="b">
        <v>1</v>
      </c>
      <c r="E13">
        <v>4.6806480102185972</v>
      </c>
      <c r="F13">
        <v>0.31469856189010903</v>
      </c>
      <c r="G13">
        <v>5.245248908318521</v>
      </c>
      <c r="H13">
        <v>0.33446771901900929</v>
      </c>
      <c r="I13">
        <v>4.4357309551189541</v>
      </c>
      <c r="J13">
        <v>0.31989432043568655</v>
      </c>
      <c r="K13">
        <v>4.6293970364414587</v>
      </c>
      <c r="L13">
        <v>0.34426679619546519</v>
      </c>
      <c r="M13">
        <v>4.3831480847716309</v>
      </c>
      <c r="N13">
        <v>0.30289601721151194</v>
      </c>
      <c r="O13">
        <v>4.9439974312578867</v>
      </c>
      <c r="P13">
        <v>0.33109094583187443</v>
      </c>
      <c r="Q13">
        <v>5.076122974847026</v>
      </c>
      <c r="R13">
        <v>0.34203290496409988</v>
      </c>
      <c r="S13">
        <v>4.8261598121075187</v>
      </c>
      <c r="T13">
        <v>0.34159187982756767</v>
      </c>
      <c r="U13">
        <v>4.8734737556296084</v>
      </c>
      <c r="V13">
        <v>0.33151061284276789</v>
      </c>
      <c r="W13">
        <v>4.9374458189075954</v>
      </c>
      <c r="X13">
        <v>0.3297774768836535</v>
      </c>
      <c r="Y13">
        <v>4.8357341059756287</v>
      </c>
      <c r="Z13">
        <v>0.33157606920805538</v>
      </c>
      <c r="AA13">
        <v>4.8464725592527182</v>
      </c>
      <c r="AB13">
        <v>0.32826329021521244</v>
      </c>
    </row>
    <row r="14" spans="1:28">
      <c r="A14" s="1" t="s">
        <v>15</v>
      </c>
      <c r="B14" s="3" t="b">
        <v>0</v>
      </c>
      <c r="E14">
        <v>4.7469415183897734</v>
      </c>
      <c r="F14">
        <v>0.31710340103399881</v>
      </c>
      <c r="G14">
        <v>5.369481059888666</v>
      </c>
      <c r="H14">
        <v>0.33861433422800324</v>
      </c>
      <c r="I14">
        <v>4.3827909881799227</v>
      </c>
      <c r="J14">
        <v>0.31738722566970479</v>
      </c>
      <c r="K14">
        <v>4.5469599953862847</v>
      </c>
      <c r="L14">
        <v>0.34136948916741805</v>
      </c>
      <c r="M14">
        <v>4.3490920128543991</v>
      </c>
      <c r="N14">
        <v>0.30036536291922072</v>
      </c>
      <c r="O14">
        <v>4.91886753400534</v>
      </c>
      <c r="P14">
        <v>0.32918681054148502</v>
      </c>
      <c r="Q14">
        <v>5.0474036877497541</v>
      </c>
      <c r="R14">
        <v>0.34002230328289795</v>
      </c>
      <c r="S14">
        <v>4.7629889548720294</v>
      </c>
      <c r="T14">
        <v>0.33910260535077968</v>
      </c>
      <c r="U14">
        <v>4.8338748425508449</v>
      </c>
      <c r="V14">
        <v>0.32913037113795929</v>
      </c>
      <c r="W14">
        <v>4.9080563743738201</v>
      </c>
      <c r="X14">
        <v>0.327668361311235</v>
      </c>
      <c r="Y14">
        <v>4.788682774302786</v>
      </c>
      <c r="Z14">
        <v>0.32887573010492616</v>
      </c>
      <c r="AA14">
        <v>4.8073451481658642</v>
      </c>
      <c r="AB14">
        <v>0.32621014030930734</v>
      </c>
    </row>
    <row r="15" spans="1:28">
      <c r="A15" s="1" t="s">
        <v>16</v>
      </c>
      <c r="B15" s="3" t="b">
        <v>0</v>
      </c>
      <c r="E15">
        <v>4.8140086758378873</v>
      </c>
      <c r="F15">
        <v>0.31951263909599481</v>
      </c>
      <c r="G15">
        <v>5.4961844704446925</v>
      </c>
      <c r="H15">
        <v>0.34277383428797314</v>
      </c>
      <c r="I15">
        <v>4.3434638435112189</v>
      </c>
      <c r="J15">
        <v>0.31488023751968042</v>
      </c>
      <c r="K15">
        <v>4.4857121786909468</v>
      </c>
      <c r="L15">
        <v>0.33840456595739998</v>
      </c>
      <c r="M15">
        <v>4.3238046930194836</v>
      </c>
      <c r="N15">
        <v>0.29800820359810615</v>
      </c>
      <c r="O15">
        <v>4.9002084804909938</v>
      </c>
      <c r="P15">
        <v>0.32743613128257987</v>
      </c>
      <c r="Q15">
        <v>5.0260773144463808</v>
      </c>
      <c r="R15">
        <v>0.3381272856997985</v>
      </c>
      <c r="S15">
        <v>4.7160572659202362</v>
      </c>
      <c r="T15">
        <v>0.33657979713972397</v>
      </c>
      <c r="U15">
        <v>4.8044641562945589</v>
      </c>
      <c r="V15">
        <v>0.32682466828256251</v>
      </c>
      <c r="W15">
        <v>4.8862330571592487</v>
      </c>
      <c r="X15">
        <v>0.32569842328258736</v>
      </c>
      <c r="Y15">
        <v>4.7537354564778322</v>
      </c>
      <c r="Z15">
        <v>0.32624280661005878</v>
      </c>
      <c r="AA15">
        <v>4.7782810564794937</v>
      </c>
      <c r="AB15">
        <v>0.32418695997396513</v>
      </c>
    </row>
    <row r="16" spans="1:28">
      <c r="A16" s="1" t="s">
        <v>17</v>
      </c>
      <c r="B16" s="3">
        <v>1</v>
      </c>
      <c r="E16">
        <v>4.8818585110971053</v>
      </c>
      <c r="F16">
        <v>0.32192628412257274</v>
      </c>
      <c r="G16">
        <v>5.6254082989273257</v>
      </c>
      <c r="H16">
        <v>0.34694625923624467</v>
      </c>
      <c r="I16">
        <v>4.3192608412275435</v>
      </c>
      <c r="J16">
        <v>0.31246969813428371</v>
      </c>
      <c r="K16">
        <v>4.448007305602875</v>
      </c>
      <c r="L16">
        <v>0.3354859669016238</v>
      </c>
      <c r="M16">
        <v>4.3082579027868473</v>
      </c>
      <c r="N16">
        <v>0.2959151235589686</v>
      </c>
      <c r="O16">
        <v>4.8887373276772861</v>
      </c>
      <c r="P16">
        <v>0.32590618567728652</v>
      </c>
      <c r="Q16">
        <v>5.0129634155029859</v>
      </c>
      <c r="R16">
        <v>0.33642067667778186</v>
      </c>
      <c r="S16">
        <v>4.6871683037389609</v>
      </c>
      <c r="T16">
        <v>0.33412040529914416</v>
      </c>
      <c r="U16">
        <v>4.7863719330398773</v>
      </c>
      <c r="V16">
        <v>0.32468211114425738</v>
      </c>
      <c r="W16">
        <v>4.8728145251057819</v>
      </c>
      <c r="X16">
        <v>0.32394336641139754</v>
      </c>
      <c r="Y16">
        <v>4.7322351583260982</v>
      </c>
      <c r="Z16">
        <v>0.32377848049680041</v>
      </c>
      <c r="AA16">
        <v>4.7603972009377866</v>
      </c>
      <c r="AB16">
        <v>0.32227149889486056</v>
      </c>
    </row>
    <row r="17" spans="5:28">
      <c r="E17">
        <v>4.950500158065144</v>
      </c>
      <c r="F17">
        <v>0.32434434417492763</v>
      </c>
      <c r="G17">
        <v>5.7572026821600106</v>
      </c>
      <c r="H17">
        <v>0.35113164923455242</v>
      </c>
      <c r="I17">
        <v>4.3111120891334584</v>
      </c>
      <c r="J17">
        <v>0.31024824319024941</v>
      </c>
      <c r="K17">
        <v>4.4352943532497093</v>
      </c>
      <c r="L17">
        <v>0.33272585212503381</v>
      </c>
      <c r="M17">
        <v>4.303049096586391</v>
      </c>
      <c r="N17">
        <v>0.29416655869389918</v>
      </c>
      <c r="O17">
        <v>4.8848949055337512</v>
      </c>
      <c r="P17">
        <v>0.32465576867721291</v>
      </c>
      <c r="Q17">
        <v>5.0085659507016054</v>
      </c>
      <c r="R17">
        <v>0.33496806024448689</v>
      </c>
      <c r="S17">
        <v>4.6774322549437146</v>
      </c>
      <c r="T17">
        <v>0.33181894287823105</v>
      </c>
      <c r="U17">
        <v>4.7802934467802407</v>
      </c>
      <c r="V17">
        <v>0.32278503699230909</v>
      </c>
      <c r="W17">
        <v>4.8683164448750338</v>
      </c>
      <c r="X17">
        <v>0.32247063654897812</v>
      </c>
      <c r="Y17">
        <v>4.7250081242480499</v>
      </c>
      <c r="Z17">
        <v>0.32157745443567359</v>
      </c>
      <c r="AA17">
        <v>4.7543808480798262</v>
      </c>
      <c r="AB17">
        <v>0.32053736716706055</v>
      </c>
    </row>
    <row r="18" spans="5:28">
      <c r="E18">
        <v>5.0199428572328557</v>
      </c>
      <c r="F18">
        <v>0.3267668273289992</v>
      </c>
      <c r="G18">
        <v>5.8916187543012111</v>
      </c>
      <c r="H18">
        <v>0.35533004456942607</v>
      </c>
      <c r="I18">
        <v>4.3193307392020657</v>
      </c>
      <c r="J18">
        <v>0.30830124195527048</v>
      </c>
      <c r="K18">
        <v>4.4480618732608734</v>
      </c>
      <c r="L18">
        <v>0.33023029129060416</v>
      </c>
      <c r="M18">
        <v>4.3083784459192644</v>
      </c>
      <c r="N18">
        <v>0.29282970537005615</v>
      </c>
      <c r="O18">
        <v>4.8888288761885095</v>
      </c>
      <c r="P18">
        <v>0.32373293310643009</v>
      </c>
      <c r="Q18">
        <v>5.013053912148429</v>
      </c>
      <c r="R18">
        <v>0.33382525963480841</v>
      </c>
      <c r="S18">
        <v>4.6872232704296586</v>
      </c>
      <c r="T18">
        <v>0.32976385378714523</v>
      </c>
      <c r="U18">
        <v>4.7864622903337537</v>
      </c>
      <c r="V18">
        <v>0.3212063493224856</v>
      </c>
      <c r="W18">
        <v>4.8729116751677193</v>
      </c>
      <c r="X18">
        <v>0.32133682987802548</v>
      </c>
      <c r="Y18">
        <v>4.7323320851103388</v>
      </c>
      <c r="Z18">
        <v>0.31972431262385781</v>
      </c>
      <c r="AA18">
        <v>4.7604632029719367</v>
      </c>
      <c r="AB18">
        <v>0.31905120650035224</v>
      </c>
    </row>
    <row r="19" spans="5:28">
      <c r="E19">
        <v>5.0901959569281878</v>
      </c>
      <c r="F19">
        <v>0.3291937416755002</v>
      </c>
      <c r="G19" t="s">
        <v>0</v>
      </c>
      <c r="H19" t="s">
        <v>0</v>
      </c>
      <c r="I19">
        <v>4.3436009533203022</v>
      </c>
      <c r="J19">
        <v>0.30670351659491624</v>
      </c>
      <c r="K19">
        <v>4.4858192170024482</v>
      </c>
      <c r="L19">
        <v>0.32809518740167537</v>
      </c>
      <c r="M19">
        <v>4.32404114687934</v>
      </c>
      <c r="N19">
        <v>0.29195593811095877</v>
      </c>
      <c r="O19">
        <v>4.9003880593554952</v>
      </c>
      <c r="P19">
        <v>0.32317314301839095</v>
      </c>
      <c r="Q19">
        <v>5.0262548300019336</v>
      </c>
      <c r="R19">
        <v>0.33303619203528634</v>
      </c>
      <c r="S19">
        <v>4.7161650869625333</v>
      </c>
      <c r="T19">
        <v>0.32803411394714999</v>
      </c>
      <c r="U19">
        <v>4.8046413985021825</v>
      </c>
      <c r="V19">
        <v>0.32000671621659993</v>
      </c>
      <c r="W19">
        <v>4.8864236238607255</v>
      </c>
      <c r="X19">
        <v>0.32058551795305817</v>
      </c>
      <c r="Y19">
        <v>4.7539255852043505</v>
      </c>
      <c r="Z19">
        <v>0.31829027026192724</v>
      </c>
      <c r="AA19">
        <v>4.7784105241266364</v>
      </c>
      <c r="AB19">
        <v>0.31787012921570867</v>
      </c>
    </row>
    <row r="20" spans="5:28">
      <c r="E20">
        <v>5.1612689145746415</v>
      </c>
      <c r="F20">
        <v>0.33162509531994244</v>
      </c>
      <c r="I20">
        <v>4.3829900407704958</v>
      </c>
      <c r="J20">
        <v>0.30551646679877048</v>
      </c>
      <c r="K20">
        <v>4.5471153909290063</v>
      </c>
      <c r="L20">
        <v>0.32640259130331889</v>
      </c>
      <c r="M20">
        <v>4.3494352906524663</v>
      </c>
      <c r="N20">
        <v>0.29157883530235984</v>
      </c>
      <c r="O20">
        <v>4.9191282421080658</v>
      </c>
      <c r="P20">
        <v>0.32299791083224499</v>
      </c>
      <c r="Q20">
        <v>5.0476614003921698</v>
      </c>
      <c r="R20">
        <v>0.33263118087125615</v>
      </c>
      <c r="S20">
        <v>4.7631454867637375</v>
      </c>
      <c r="T20">
        <v>0.32669619629024693</v>
      </c>
      <c r="U20">
        <v>4.8341321583535741</v>
      </c>
      <c r="V20">
        <v>0.31923223890214936</v>
      </c>
      <c r="W20">
        <v>4.9083330343433689</v>
      </c>
      <c r="X20">
        <v>0.32024557327001218</v>
      </c>
      <c r="Y20">
        <v>4.7889587984312492</v>
      </c>
      <c r="Z20">
        <v>0.31733043679363065</v>
      </c>
      <c r="AA20">
        <v>4.8075331060569244</v>
      </c>
      <c r="AB20">
        <v>0.31703952345082298</v>
      </c>
    </row>
    <row r="21" spans="5:28">
      <c r="E21">
        <v>5.2331712979644278</v>
      </c>
      <c r="F21">
        <v>0.33406089638266478</v>
      </c>
      <c r="I21">
        <v>4.4359843010115911</v>
      </c>
      <c r="J21">
        <v>0.30478571022479378</v>
      </c>
      <c r="K21">
        <v>4.6295948174518404</v>
      </c>
      <c r="L21">
        <v>0.32521754851437573</v>
      </c>
      <c r="M21">
        <v>4.3835849945346403</v>
      </c>
      <c r="N21">
        <v>0.29171288879371216</v>
      </c>
      <c r="O21">
        <v>4.9443292497326548</v>
      </c>
      <c r="P21">
        <v>0.32321397062263452</v>
      </c>
      <c r="Q21">
        <v>5.0764509808239824</v>
      </c>
      <c r="R21">
        <v>0.33262579049461866</v>
      </c>
      <c r="S21">
        <v>4.8263590394158236</v>
      </c>
      <c r="T21">
        <v>0.32580151624167802</v>
      </c>
      <c r="U21">
        <v>4.8738012565254492</v>
      </c>
      <c r="V21">
        <v>0.31891268010799623</v>
      </c>
      <c r="W21">
        <v>4.9377979402577399</v>
      </c>
      <c r="X21">
        <v>0.32033005971241379</v>
      </c>
      <c r="Y21">
        <v>4.8360854180535746</v>
      </c>
      <c r="Z21">
        <v>0.31688169808087385</v>
      </c>
      <c r="AA21">
        <v>4.8467117842713527</v>
      </c>
      <c r="AB21">
        <v>0.31659130891943066</v>
      </c>
    </row>
    <row r="22" spans="5:28">
      <c r="E22">
        <v>5.3059127865464735</v>
      </c>
      <c r="F22">
        <v>0.3365011529988593</v>
      </c>
      <c r="I22">
        <v>4.5005471943420456</v>
      </c>
      <c r="J22">
        <v>0.30453932943831113</v>
      </c>
      <c r="K22">
        <v>4.7300878584646728</v>
      </c>
      <c r="L22">
        <v>0.32458559956464533</v>
      </c>
      <c r="M22">
        <v>4.4251779045570458</v>
      </c>
      <c r="N22">
        <v>0.29235294698452102</v>
      </c>
      <c r="O22">
        <v>4.9750226216391384</v>
      </c>
      <c r="P22">
        <v>0.32381301933298251</v>
      </c>
      <c r="Q22">
        <v>5.11151720386676</v>
      </c>
      <c r="R22">
        <v>0.33302022805452502</v>
      </c>
      <c r="S22">
        <v>4.9033764835409404</v>
      </c>
      <c r="T22">
        <v>0.32538445585396752</v>
      </c>
      <c r="U22">
        <v>4.9221242318217495</v>
      </c>
      <c r="V22">
        <v>0.3190603202993893</v>
      </c>
      <c r="W22">
        <v>4.9736860217936583</v>
      </c>
      <c r="X22">
        <v>0.32083573051366193</v>
      </c>
      <c r="Y22">
        <v>4.8934943945081564</v>
      </c>
      <c r="Z22">
        <v>0.31696129890073249</v>
      </c>
      <c r="AA22">
        <v>4.8944409441377958</v>
      </c>
      <c r="AB22">
        <v>0.31654271025461139</v>
      </c>
    </row>
    <row r="23" spans="5:28">
      <c r="E23">
        <v>5.3795031727294678</v>
      </c>
      <c r="F23">
        <v>0.33894587331859927</v>
      </c>
      <c r="I23">
        <v>4.5741976049784583</v>
      </c>
      <c r="J23">
        <v>0.30478679271477516</v>
      </c>
      <c r="K23">
        <v>4.8447326227585288</v>
      </c>
      <c r="L23">
        <v>0.32453102989786475</v>
      </c>
      <c r="M23">
        <v>4.4726156285130951</v>
      </c>
      <c r="N23">
        <v>0.2934744127974625</v>
      </c>
      <c r="O23">
        <v>5.0100288287581911</v>
      </c>
      <c r="P23">
        <v>0.32477203585730069</v>
      </c>
      <c r="Q23">
        <v>5.1515124942343338</v>
      </c>
      <c r="R23">
        <v>0.33379933553675123</v>
      </c>
      <c r="S23">
        <v>4.9912380819532389</v>
      </c>
      <c r="T23">
        <v>0.32546104252392483</v>
      </c>
      <c r="U23">
        <v>4.9772440594016736</v>
      </c>
      <c r="V23">
        <v>0.31966948574657084</v>
      </c>
      <c r="W23">
        <v>5.0146181201039681</v>
      </c>
      <c r="X23">
        <v>0.32174315302844825</v>
      </c>
      <c r="Y23">
        <v>4.9589795330251674</v>
      </c>
      <c r="Z23">
        <v>0.31756618023834016</v>
      </c>
      <c r="AA23">
        <v>4.948886380809407</v>
      </c>
      <c r="AB23">
        <v>0.3168955950757999</v>
      </c>
    </row>
    <row r="24" spans="5:28">
      <c r="E24">
        <v>5.4539523632000986</v>
      </c>
      <c r="F24">
        <v>0.3413950655068656</v>
      </c>
      <c r="I24">
        <v>4.6541051889436975</v>
      </c>
      <c r="J24">
        <v>0.30551859017925026</v>
      </c>
      <c r="K24">
        <v>4.9691233763351175</v>
      </c>
      <c r="L24">
        <v>0.3250559365957254</v>
      </c>
      <c r="M24">
        <v>4.5240751612745376</v>
      </c>
      <c r="N24">
        <v>0.2950341889302705</v>
      </c>
      <c r="O24">
        <v>5.048002602181934</v>
      </c>
      <c r="P24">
        <v>0.32605416572838219</v>
      </c>
      <c r="Q24">
        <v>5.1948998553474937</v>
      </c>
      <c r="R24">
        <v>0.33493317227768382</v>
      </c>
      <c r="S24">
        <v>5.0865673626990873</v>
      </c>
      <c r="T24">
        <v>0.32602833306877388</v>
      </c>
      <c r="U24">
        <v>5.0370425152028817</v>
      </c>
      <c r="V24">
        <v>0.32071676656302961</v>
      </c>
      <c r="W24">
        <v>5.059021237605589</v>
      </c>
      <c r="X24">
        <v>0.32301745551841776</v>
      </c>
      <c r="Y24">
        <v>5.0300242764558885</v>
      </c>
      <c r="Z24">
        <v>0.31867309684311385</v>
      </c>
      <c r="AA24">
        <v>5.0079557866882505</v>
      </c>
      <c r="AB24">
        <v>0.31763640221721789</v>
      </c>
    </row>
    <row r="25" spans="5:28">
      <c r="E25">
        <v>5.5292703802566985</v>
      </c>
      <c r="F25">
        <v>0.34384873774357505</v>
      </c>
      <c r="I25">
        <v>4.7371991425986693</v>
      </c>
      <c r="J25">
        <v>0.30670659926557342</v>
      </c>
      <c r="K25">
        <v>5.0984798522936314</v>
      </c>
      <c r="L25">
        <v>0.32614014778819955</v>
      </c>
      <c r="M25">
        <v>4.5775789418561912</v>
      </c>
      <c r="N25">
        <v>0.29697233406089374</v>
      </c>
      <c r="O25">
        <v>5.0874846310936315</v>
      </c>
      <c r="P25">
        <v>0.32761013741430811</v>
      </c>
      <c r="Q25">
        <v>5.2400119352505756</v>
      </c>
      <c r="R25">
        <v>0.33637816556723171</v>
      </c>
      <c r="S25">
        <v>5.1857008749807001</v>
      </c>
      <c r="T25">
        <v>0.32706452683101628</v>
      </c>
      <c r="U25">
        <v>5.0992215781042933</v>
      </c>
      <c r="V25">
        <v>0.32216191633431096</v>
      </c>
      <c r="W25">
        <v>5.105188987394488</v>
      </c>
      <c r="X25">
        <v>0.32460966725351814</v>
      </c>
      <c r="Y25">
        <v>5.1038984151526288</v>
      </c>
      <c r="Z25">
        <v>0.3202395105306981</v>
      </c>
      <c r="AA25">
        <v>5.0693791576329055</v>
      </c>
      <c r="AB25">
        <v>0.3187366628758701</v>
      </c>
    </row>
    <row r="26" spans="5:28">
      <c r="E26">
        <v>5.6054673631584278</v>
      </c>
      <c r="F26">
        <v>0.34630689822360661</v>
      </c>
      <c r="I26">
        <v>4.8202862119040386</v>
      </c>
      <c r="J26">
        <v>0.3083051654508005</v>
      </c>
      <c r="K26">
        <v>5.2278309538069303</v>
      </c>
      <c r="L26">
        <v>0.32774199784719305</v>
      </c>
      <c r="M26">
        <v>4.6310708499755675</v>
      </c>
      <c r="N26">
        <v>0.29921436635888671</v>
      </c>
      <c r="O26">
        <v>5.1269576432639834</v>
      </c>
      <c r="P26">
        <v>0.32938015579578722</v>
      </c>
      <c r="Q26">
        <v>5.2851151020120479</v>
      </c>
      <c r="R26">
        <v>0.33807878512363915</v>
      </c>
      <c r="S26">
        <v>5.2848289735158076</v>
      </c>
      <c r="T26">
        <v>0.32852980346547322</v>
      </c>
      <c r="U26">
        <v>5.1613917415890276</v>
      </c>
      <c r="V26">
        <v>0.32394939876515388</v>
      </c>
      <c r="W26">
        <v>5.1513471687374501</v>
      </c>
      <c r="X26">
        <v>0.32645860042969205</v>
      </c>
      <c r="Y26">
        <v>5.1777630073943657</v>
      </c>
      <c r="Z26">
        <v>0.32220522490153403</v>
      </c>
      <c r="AA26">
        <v>5.1307960279445926</v>
      </c>
      <c r="AB26">
        <v>0.32015409465167788</v>
      </c>
    </row>
    <row r="27" spans="5:28">
      <c r="E27">
        <v>5.6825535694902154</v>
      </c>
      <c r="F27">
        <v>0.34876955515682972</v>
      </c>
      <c r="I27">
        <v>4.900173407382165</v>
      </c>
      <c r="J27">
        <v>0.31025285673291936</v>
      </c>
      <c r="K27">
        <v>5.3522057905847928</v>
      </c>
      <c r="L27">
        <v>0.32979992857326657</v>
      </c>
      <c r="M27">
        <v>4.6824952216022471</v>
      </c>
      <c r="N27">
        <v>0.30167412578038366</v>
      </c>
      <c r="O27">
        <v>5.1649047129720032</v>
      </c>
      <c r="P27">
        <v>0.33129620005905702</v>
      </c>
      <c r="Q27">
        <v>5.3284760662274149</v>
      </c>
      <c r="R27">
        <v>0.3399696770910719</v>
      </c>
      <c r="S27">
        <v>5.3801422210693843</v>
      </c>
      <c r="T27">
        <v>0.3303678532128192</v>
      </c>
      <c r="U27">
        <v>5.2211638411397958</v>
      </c>
      <c r="V27">
        <v>0.3260105219081727</v>
      </c>
      <c r="W27">
        <v>5.1957219486112729</v>
      </c>
      <c r="X27">
        <v>0.32849320158187278</v>
      </c>
      <c r="Y27">
        <v>5.2487794783249919</v>
      </c>
      <c r="Z27">
        <v>0.32449469865473568</v>
      </c>
      <c r="AA27">
        <v>5.1898461817402115</v>
      </c>
      <c r="AB27">
        <v>0.3218342264364018</v>
      </c>
    </row>
    <row r="28" spans="5:28">
      <c r="E28">
        <v>5.7605393765436386</v>
      </c>
      <c r="F28">
        <v>0.35123671676813073</v>
      </c>
      <c r="I28">
        <v>4.9737907089120794</v>
      </c>
      <c r="J28">
        <v>0.3124748244282361</v>
      </c>
      <c r="K28">
        <v>5.4668247074000575</v>
      </c>
      <c r="L28">
        <v>0.33223485484271809</v>
      </c>
      <c r="M28">
        <v>4.7298758469737363</v>
      </c>
      <c r="N28">
        <v>0.3042570851502655</v>
      </c>
      <c r="O28">
        <v>5.1998675556097735</v>
      </c>
      <c r="P28">
        <v>0.33328463769761008</v>
      </c>
      <c r="Q28">
        <v>5.3684284903589896</v>
      </c>
      <c r="R28">
        <v>0.34197817555164584</v>
      </c>
      <c r="S28">
        <v>5.4679777829902303</v>
      </c>
      <c r="T28">
        <v>0.33250804085205377</v>
      </c>
      <c r="U28">
        <v>5.2762408684914401</v>
      </c>
      <c r="V28">
        <v>0.32826607795687252</v>
      </c>
      <c r="W28">
        <v>5.2366080291110668</v>
      </c>
      <c r="X28">
        <v>0.3306352821287995</v>
      </c>
      <c r="Y28">
        <v>5.3142187047931362</v>
      </c>
      <c r="Z28">
        <v>0.32701994859791922</v>
      </c>
      <c r="AA28">
        <v>5.2442603547251041</v>
      </c>
      <c r="AB28">
        <v>0.32371249170778366</v>
      </c>
    </row>
    <row r="29" spans="5:28">
      <c r="E29">
        <v>5.8394352827138922</v>
      </c>
      <c r="F29">
        <v>0.35370839129744125</v>
      </c>
      <c r="I29">
        <v>5.0383090448810464</v>
      </c>
      <c r="J29">
        <v>0.31488567956431346</v>
      </c>
      <c r="K29">
        <v>5.5672829635585419</v>
      </c>
      <c r="L29">
        <v>0.33495320380453486</v>
      </c>
      <c r="M29">
        <v>4.7713919152283699</v>
      </c>
      <c r="N29">
        <v>0.30686398278848803</v>
      </c>
      <c r="O29">
        <v>5.2305025687421134</v>
      </c>
      <c r="P29">
        <v>0.33526905416812552</v>
      </c>
      <c r="Q29">
        <v>5.4034370251529733</v>
      </c>
      <c r="R29">
        <v>0.34402709503590007</v>
      </c>
      <c r="S29">
        <v>5.5449601878924808</v>
      </c>
      <c r="T29">
        <v>0.33486812017243228</v>
      </c>
      <c r="U29">
        <v>5.324506244370391</v>
      </c>
      <c r="V29">
        <v>0.33062938715723206</v>
      </c>
      <c r="W29">
        <v>5.2724341810924047</v>
      </c>
      <c r="X29">
        <v>0.33280252311634645</v>
      </c>
      <c r="Y29">
        <v>5.3715658940243713</v>
      </c>
      <c r="Z29">
        <v>0.32968393079194458</v>
      </c>
      <c r="AA29">
        <v>5.2919474407472817</v>
      </c>
      <c r="AB29">
        <v>0.32571670978478756</v>
      </c>
    </row>
    <row r="30" spans="5:28">
      <c r="E30">
        <v>5.9192519089130879</v>
      </c>
      <c r="F30">
        <v>0.35618458699976552</v>
      </c>
      <c r="I30">
        <v>5.0912490118200777</v>
      </c>
      <c r="J30">
        <v>0.31739277433029522</v>
      </c>
      <c r="K30">
        <v>5.6497200046137159</v>
      </c>
      <c r="L30">
        <v>0.337850510832582</v>
      </c>
      <c r="M30">
        <v>4.8054479871456017</v>
      </c>
      <c r="N30">
        <v>0.30939463708077924</v>
      </c>
      <c r="O30">
        <v>5.2556324659946601</v>
      </c>
      <c r="P30">
        <v>0.33717318945851493</v>
      </c>
      <c r="Q30">
        <v>5.4321563122502452</v>
      </c>
      <c r="R30">
        <v>0.34603769671710205</v>
      </c>
      <c r="S30">
        <v>5.60813104512797</v>
      </c>
      <c r="T30">
        <v>0.33735739464922027</v>
      </c>
      <c r="U30">
        <v>5.3641051574491545</v>
      </c>
      <c r="V30">
        <v>0.33300962886204066</v>
      </c>
      <c r="W30">
        <v>5.3018236256261799</v>
      </c>
      <c r="X30">
        <v>0.33491163868876495</v>
      </c>
      <c r="Y30">
        <v>5.418617225697214</v>
      </c>
      <c r="Z30">
        <v>0.3323842698950738</v>
      </c>
      <c r="AA30">
        <v>5.3310748518341358</v>
      </c>
      <c r="AB30">
        <v>0.32776985969069267</v>
      </c>
    </row>
    <row r="31" spans="5:28">
      <c r="E31">
        <v>6.0000000000000231</v>
      </c>
      <c r="F31">
        <v>0.35866531214520747</v>
      </c>
      <c r="I31">
        <v>5.1305761564887815</v>
      </c>
      <c r="J31">
        <v>0.31989976248031959</v>
      </c>
      <c r="K31">
        <v>5.7109678213090538</v>
      </c>
      <c r="L31">
        <v>0.34081543404260006</v>
      </c>
      <c r="M31">
        <v>4.8307353069805172</v>
      </c>
      <c r="N31">
        <v>0.31175179640189382</v>
      </c>
      <c r="O31">
        <v>5.2742915195090063</v>
      </c>
      <c r="P31">
        <v>0.33892386871742008</v>
      </c>
      <c r="Q31">
        <v>5.4534826855536185</v>
      </c>
      <c r="R31">
        <v>0.34793271430020156</v>
      </c>
      <c r="S31">
        <v>5.6550627340797632</v>
      </c>
      <c r="T31">
        <v>0.33988020286027598</v>
      </c>
      <c r="U31">
        <v>5.3935158437054405</v>
      </c>
      <c r="V31">
        <v>0.33531533171743749</v>
      </c>
      <c r="W31">
        <v>5.3236469428407514</v>
      </c>
      <c r="X31">
        <v>0.33688157671741259</v>
      </c>
      <c r="Y31">
        <v>5.4535645435221678</v>
      </c>
      <c r="Z31">
        <v>0.33501719338994118</v>
      </c>
      <c r="AA31">
        <v>5.3601389435205062</v>
      </c>
      <c r="AB31">
        <v>0.32979304002603488</v>
      </c>
    </row>
    <row r="32" spans="5:28">
      <c r="E32">
        <v>6</v>
      </c>
      <c r="F32">
        <v>0.35866531214520675</v>
      </c>
      <c r="I32">
        <v>5.154779158772457</v>
      </c>
      <c r="J32">
        <v>0.3223103018657163</v>
      </c>
      <c r="K32">
        <v>5.7486726943971256</v>
      </c>
      <c r="L32">
        <v>0.34373403309837625</v>
      </c>
      <c r="M32">
        <v>4.8462820972131535</v>
      </c>
      <c r="N32">
        <v>0.31384487644103137</v>
      </c>
      <c r="O32">
        <v>5.285762672322714</v>
      </c>
      <c r="P32">
        <v>0.34045381432271343</v>
      </c>
      <c r="Q32">
        <v>5.4665965844970135</v>
      </c>
      <c r="R32">
        <v>0.34963932332221814</v>
      </c>
      <c r="S32">
        <v>5.6839516962610386</v>
      </c>
      <c r="T32">
        <v>0.34233959470085573</v>
      </c>
      <c r="U32">
        <v>5.4116080669601221</v>
      </c>
      <c r="V32">
        <v>0.33745788885574257</v>
      </c>
      <c r="W32">
        <v>5.3370654748942181</v>
      </c>
      <c r="X32">
        <v>0.33863663358860241</v>
      </c>
      <c r="Y32">
        <v>5.4750648416739018</v>
      </c>
      <c r="Z32">
        <v>0.33748151950319955</v>
      </c>
      <c r="AA32">
        <v>5.3780227990622134</v>
      </c>
      <c r="AB32">
        <v>0.33170850110513944</v>
      </c>
    </row>
    <row r="33" spans="5:28">
      <c r="E33" t="s">
        <v>0</v>
      </c>
      <c r="F33" t="s">
        <v>0</v>
      </c>
      <c r="I33">
        <v>5.162927910866542</v>
      </c>
      <c r="J33">
        <v>0.3245317568097506</v>
      </c>
      <c r="K33">
        <v>5.7613856467502913</v>
      </c>
      <c r="L33">
        <v>0.34649414787496624</v>
      </c>
      <c r="M33">
        <v>4.8514909034136098</v>
      </c>
      <c r="N33">
        <v>0.31559344130610079</v>
      </c>
      <c r="O33">
        <v>5.2896050944662489</v>
      </c>
      <c r="P33">
        <v>0.34170423132278704</v>
      </c>
      <c r="Q33">
        <v>5.4709940492983939</v>
      </c>
      <c r="R33">
        <v>0.35109193975551312</v>
      </c>
      <c r="S33">
        <v>5.6936877450562848</v>
      </c>
      <c r="T33">
        <v>0.3446410571217689</v>
      </c>
      <c r="U33">
        <v>5.4176865532197587</v>
      </c>
      <c r="V33">
        <v>0.33935496300769086</v>
      </c>
      <c r="W33">
        <v>5.3415635551249663</v>
      </c>
      <c r="X33">
        <v>0.34010936345102183</v>
      </c>
      <c r="Y33">
        <v>5.4822918757519501</v>
      </c>
      <c r="Z33">
        <v>0.33968254556432637</v>
      </c>
      <c r="AA33">
        <v>5.3840391519201738</v>
      </c>
      <c r="AB33">
        <v>0.33344263283293946</v>
      </c>
    </row>
    <row r="34" spans="5:28">
      <c r="I34" t="s">
        <v>1</v>
      </c>
      <c r="J34" t="s">
        <v>1</v>
      </c>
      <c r="K34" t="s">
        <v>1</v>
      </c>
      <c r="L34" t="s">
        <v>1</v>
      </c>
      <c r="M34" t="s">
        <v>1</v>
      </c>
      <c r="N34" t="s">
        <v>1</v>
      </c>
      <c r="O34" t="s">
        <v>1</v>
      </c>
      <c r="P34" t="s">
        <v>1</v>
      </c>
      <c r="Q34" t="s">
        <v>1</v>
      </c>
      <c r="R34" t="s">
        <v>1</v>
      </c>
      <c r="S34" t="s">
        <v>1</v>
      </c>
      <c r="T34" t="s">
        <v>1</v>
      </c>
      <c r="U34" t="s">
        <v>1</v>
      </c>
      <c r="V34" t="s">
        <v>1</v>
      </c>
      <c r="W34" t="s">
        <v>1</v>
      </c>
      <c r="X34" t="s">
        <v>1</v>
      </c>
      <c r="Y34" t="s">
        <v>1</v>
      </c>
      <c r="Z34" t="s">
        <v>1</v>
      </c>
      <c r="AA34" t="s">
        <v>1</v>
      </c>
      <c r="AB34" t="s">
        <v>1</v>
      </c>
    </row>
  </sheetData>
  <phoneticPr fontId="7"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5"/>
  <sheetViews>
    <sheetView zoomScaleNormal="100" workbookViewId="0"/>
  </sheetViews>
  <sheetFormatPr defaultColWidth="9" defaultRowHeight="12"/>
  <cols>
    <col min="1" max="1" width="101.85546875" style="4" customWidth="1"/>
    <col min="2" max="16384" width="9" style="4"/>
  </cols>
  <sheetData>
    <row r="1" spans="1:1" ht="15">
      <c r="A1" s="320" t="s">
        <v>25</v>
      </c>
    </row>
    <row r="2" spans="1:1" ht="15">
      <c r="A2" s="5"/>
    </row>
    <row r="3" spans="1:1" ht="12.75">
      <c r="A3" s="6" t="s">
        <v>1083</v>
      </c>
    </row>
    <row r="4" spans="1:1" ht="141" customHeight="1">
      <c r="A4" s="7" t="s">
        <v>1255</v>
      </c>
    </row>
    <row r="5" spans="1:1" ht="12" customHeight="1">
      <c r="A5" s="8"/>
    </row>
    <row r="6" spans="1:1" ht="12" customHeight="1">
      <c r="A6" s="6" t="s">
        <v>26</v>
      </c>
    </row>
    <row r="7" spans="1:1" ht="92.25" customHeight="1">
      <c r="A7" s="7" t="s">
        <v>1134</v>
      </c>
    </row>
    <row r="8" spans="1:1" ht="11.1" customHeight="1">
      <c r="A8" s="7"/>
    </row>
    <row r="9" spans="1:1" ht="12" customHeight="1">
      <c r="A9" s="9" t="s">
        <v>1081</v>
      </c>
    </row>
    <row r="10" spans="1:1" ht="42.4" customHeight="1">
      <c r="A10" s="7" t="s">
        <v>1133</v>
      </c>
    </row>
    <row r="12" spans="1:1" ht="12.75">
      <c r="A12" s="10" t="s">
        <v>27</v>
      </c>
    </row>
    <row r="13" spans="1:1" ht="110.1" customHeight="1">
      <c r="A13" s="11" t="s">
        <v>1089</v>
      </c>
    </row>
    <row r="15" spans="1:1" ht="12.75">
      <c r="A15" s="6" t="s">
        <v>1082</v>
      </c>
    </row>
    <row r="16" spans="1:1" ht="182.25" customHeight="1">
      <c r="A16" s="8" t="s">
        <v>1257</v>
      </c>
    </row>
    <row r="17" spans="1:1" ht="15.75">
      <c r="A17" s="12"/>
    </row>
    <row r="18" spans="1:1" ht="12.75">
      <c r="A18" s="6" t="s">
        <v>1084</v>
      </c>
    </row>
    <row r="19" spans="1:1" ht="144" customHeight="1">
      <c r="A19" s="8" t="s">
        <v>1135</v>
      </c>
    </row>
    <row r="21" spans="1:1" ht="12.75">
      <c r="A21" s="6" t="s">
        <v>1085</v>
      </c>
    </row>
    <row r="22" spans="1:1" ht="92.45" customHeight="1">
      <c r="A22" s="8" t="s">
        <v>1088</v>
      </c>
    </row>
    <row r="24" spans="1:1" ht="12.75">
      <c r="A24" s="6" t="s">
        <v>128</v>
      </c>
    </row>
    <row r="25" spans="1:1" ht="57.6" customHeight="1">
      <c r="A25" s="7" t="s">
        <v>1090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fitToPage="1"/>
  </sheetPr>
  <dimension ref="A1:CX143"/>
  <sheetViews>
    <sheetView workbookViewId="0"/>
  </sheetViews>
  <sheetFormatPr defaultColWidth="11.28515625" defaultRowHeight="12.75"/>
  <cols>
    <col min="1" max="1" width="33.85546875" style="119" customWidth="1"/>
    <col min="2" max="2" width="40.85546875" style="22" customWidth="1"/>
    <col min="3" max="3" width="8.28515625" style="22" customWidth="1"/>
    <col min="4" max="4" width="8.140625" style="22" customWidth="1"/>
    <col min="5" max="14" width="12.7109375" style="22" customWidth="1"/>
    <col min="15" max="17" width="9.7109375" style="22" customWidth="1"/>
    <col min="18" max="21" width="9.28515625" style="22" customWidth="1"/>
    <col min="22" max="22" width="9.85546875" style="22" customWidth="1"/>
    <col min="23" max="23" width="9.140625" style="22" customWidth="1"/>
    <col min="24" max="24" width="9.7109375" style="22" customWidth="1"/>
    <col min="25" max="28" width="9.28515625" style="22" customWidth="1"/>
    <col min="29" max="16384" width="11.28515625" style="22"/>
  </cols>
  <sheetData>
    <row r="1" spans="1:102" ht="18" customHeight="1">
      <c r="A1" s="319" t="s">
        <v>1143</v>
      </c>
    </row>
    <row r="2" spans="1:102" s="44" customFormat="1" hidden="1">
      <c r="A2" s="43"/>
    </row>
    <row r="3" spans="1:102" s="44" customFormat="1" ht="17.25" customHeight="1">
      <c r="A3" s="45"/>
      <c r="B3" s="45"/>
      <c r="C3" s="308"/>
      <c r="D3" s="308"/>
      <c r="E3" s="46" t="s">
        <v>84</v>
      </c>
      <c r="F3" s="47" t="s">
        <v>42</v>
      </c>
      <c r="G3" s="47" t="s">
        <v>100</v>
      </c>
      <c r="H3" s="47" t="s">
        <v>41</v>
      </c>
      <c r="I3" s="47" t="s">
        <v>43</v>
      </c>
      <c r="J3" s="47" t="s">
        <v>35</v>
      </c>
      <c r="K3" s="47" t="s">
        <v>53</v>
      </c>
      <c r="L3" s="47" t="s">
        <v>77</v>
      </c>
      <c r="M3" s="47" t="s">
        <v>143</v>
      </c>
      <c r="N3" s="47" t="s">
        <v>146</v>
      </c>
      <c r="O3" s="48" t="s">
        <v>1136</v>
      </c>
      <c r="P3" s="48" t="s">
        <v>1137</v>
      </c>
      <c r="Q3" s="48" t="s">
        <v>1138</v>
      </c>
      <c r="R3" s="48" t="s">
        <v>30</v>
      </c>
      <c r="S3" s="48" t="s">
        <v>31</v>
      </c>
      <c r="T3" s="48" t="s">
        <v>32</v>
      </c>
      <c r="U3" s="48" t="s">
        <v>1139</v>
      </c>
      <c r="V3" s="48" t="s">
        <v>1140</v>
      </c>
      <c r="W3" s="48" t="s">
        <v>1141</v>
      </c>
      <c r="X3" s="48" t="s">
        <v>1142</v>
      </c>
      <c r="Y3" s="48" t="s">
        <v>33</v>
      </c>
      <c r="Z3" s="48" t="s">
        <v>148</v>
      </c>
      <c r="AA3" s="48" t="s">
        <v>34</v>
      </c>
      <c r="AB3" s="48" t="s">
        <v>149</v>
      </c>
      <c r="AC3" s="49" t="s">
        <v>36</v>
      </c>
      <c r="AD3" s="49" t="s">
        <v>37</v>
      </c>
      <c r="AE3" s="49" t="s">
        <v>38</v>
      </c>
      <c r="AF3" s="49" t="s">
        <v>39</v>
      </c>
      <c r="AG3" s="49" t="s">
        <v>40</v>
      </c>
      <c r="AH3" s="49" t="s">
        <v>41</v>
      </c>
      <c r="AI3" s="49" t="s">
        <v>42</v>
      </c>
      <c r="AJ3" s="49" t="s">
        <v>43</v>
      </c>
      <c r="AK3" s="49" t="s">
        <v>44</v>
      </c>
      <c r="AL3" s="49" t="s">
        <v>45</v>
      </c>
      <c r="AM3" s="49" t="s">
        <v>46</v>
      </c>
      <c r="AN3" s="49" t="s">
        <v>47</v>
      </c>
      <c r="AO3" s="49" t="s">
        <v>48</v>
      </c>
      <c r="AP3" s="49" t="s">
        <v>49</v>
      </c>
      <c r="AQ3" s="49" t="s">
        <v>50</v>
      </c>
      <c r="AR3" s="49" t="s">
        <v>51</v>
      </c>
      <c r="AS3" s="49" t="s">
        <v>52</v>
      </c>
      <c r="AT3" s="49" t="s">
        <v>53</v>
      </c>
      <c r="AU3" s="49" t="s">
        <v>54</v>
      </c>
      <c r="AV3" s="49" t="s">
        <v>55</v>
      </c>
      <c r="AW3" s="49" t="s">
        <v>56</v>
      </c>
      <c r="AX3" s="49" t="s">
        <v>57</v>
      </c>
      <c r="AY3" s="49" t="s">
        <v>58</v>
      </c>
      <c r="AZ3" s="49" t="s">
        <v>59</v>
      </c>
      <c r="BA3" s="49" t="s">
        <v>60</v>
      </c>
      <c r="BB3" s="49" t="s">
        <v>61</v>
      </c>
      <c r="BC3" s="49" t="s">
        <v>62</v>
      </c>
      <c r="BD3" s="49" t="s">
        <v>63</v>
      </c>
      <c r="BE3" s="49" t="s">
        <v>64</v>
      </c>
      <c r="BF3" s="49" t="s">
        <v>65</v>
      </c>
      <c r="BG3" s="49" t="s">
        <v>66</v>
      </c>
      <c r="BH3" s="49" t="s">
        <v>67</v>
      </c>
      <c r="BI3" s="49" t="s">
        <v>68</v>
      </c>
      <c r="BJ3" s="49" t="s">
        <v>69</v>
      </c>
      <c r="BK3" s="49" t="s">
        <v>70</v>
      </c>
      <c r="BL3" s="49" t="s">
        <v>71</v>
      </c>
      <c r="BM3" s="49" t="s">
        <v>72</v>
      </c>
      <c r="BN3" s="49" t="s">
        <v>73</v>
      </c>
      <c r="BO3" s="49" t="s">
        <v>74</v>
      </c>
      <c r="BP3" s="49" t="s">
        <v>75</v>
      </c>
      <c r="BQ3" s="49" t="s">
        <v>76</v>
      </c>
      <c r="BR3" s="49" t="s">
        <v>77</v>
      </c>
      <c r="BS3" s="49" t="s">
        <v>78</v>
      </c>
      <c r="BT3" s="49" t="s">
        <v>79</v>
      </c>
      <c r="BU3" s="49" t="s">
        <v>80</v>
      </c>
      <c r="BV3" s="49" t="s">
        <v>45</v>
      </c>
      <c r="BW3" s="49" t="s">
        <v>47</v>
      </c>
      <c r="BX3" s="49" t="s">
        <v>49</v>
      </c>
      <c r="BY3" s="49" t="s">
        <v>50</v>
      </c>
      <c r="BZ3" s="49" t="s">
        <v>51</v>
      </c>
      <c r="CA3" s="49" t="s">
        <v>54</v>
      </c>
      <c r="CB3" s="45" t="s">
        <v>56</v>
      </c>
      <c r="CC3" s="45" t="s">
        <v>57</v>
      </c>
      <c r="CD3" s="45" t="s">
        <v>59</v>
      </c>
      <c r="CE3" s="45" t="s">
        <v>60</v>
      </c>
      <c r="CF3" s="45" t="s">
        <v>61</v>
      </c>
      <c r="CG3" s="45" t="s">
        <v>62</v>
      </c>
      <c r="CH3" s="45" t="s">
        <v>63</v>
      </c>
      <c r="CI3" s="45" t="s">
        <v>64</v>
      </c>
      <c r="CJ3" s="45" t="s">
        <v>65</v>
      </c>
      <c r="CK3" s="45" t="s">
        <v>66</v>
      </c>
      <c r="CL3" s="45" t="s">
        <v>67</v>
      </c>
      <c r="CM3" s="45" t="s">
        <v>68</v>
      </c>
      <c r="CN3" s="45" t="s">
        <v>69</v>
      </c>
      <c r="CO3" s="45" t="s">
        <v>70</v>
      </c>
      <c r="CP3" s="45" t="s">
        <v>71</v>
      </c>
      <c r="CQ3" s="45" t="s">
        <v>72</v>
      </c>
      <c r="CR3" s="45" t="s">
        <v>73</v>
      </c>
      <c r="CS3" s="45" t="s">
        <v>74</v>
      </c>
      <c r="CT3" s="45" t="s">
        <v>75</v>
      </c>
      <c r="CU3" s="45" t="s">
        <v>76</v>
      </c>
      <c r="CV3" s="45" t="s">
        <v>78</v>
      </c>
      <c r="CW3" s="45" t="s">
        <v>79</v>
      </c>
      <c r="CX3" s="45" t="s">
        <v>80</v>
      </c>
    </row>
    <row r="4" spans="1:102" s="44" customFormat="1" ht="18.75" customHeight="1">
      <c r="A4" s="50" t="s">
        <v>92</v>
      </c>
      <c r="B4" s="51" t="s">
        <v>29</v>
      </c>
      <c r="C4" s="307" t="s">
        <v>90</v>
      </c>
      <c r="D4" s="307"/>
      <c r="E4" s="52" t="s">
        <v>28</v>
      </c>
      <c r="F4" s="44" t="s">
        <v>83</v>
      </c>
      <c r="G4" s="44" t="s">
        <v>83</v>
      </c>
      <c r="H4" s="44" t="s">
        <v>83</v>
      </c>
      <c r="I4" s="44" t="s">
        <v>83</v>
      </c>
      <c r="J4" s="44" t="s">
        <v>87</v>
      </c>
      <c r="K4" s="44" t="s">
        <v>83</v>
      </c>
      <c r="L4" s="44" t="s">
        <v>83</v>
      </c>
      <c r="M4" s="44" t="s">
        <v>87</v>
      </c>
      <c r="N4" s="44" t="s">
        <v>87</v>
      </c>
      <c r="O4" s="53" t="s">
        <v>87</v>
      </c>
      <c r="P4" s="53" t="s">
        <v>87</v>
      </c>
      <c r="Q4" s="53" t="s">
        <v>87</v>
      </c>
      <c r="R4" s="53" t="s">
        <v>87</v>
      </c>
      <c r="S4" s="53" t="s">
        <v>87</v>
      </c>
      <c r="T4" s="53" t="s">
        <v>87</v>
      </c>
      <c r="U4" s="53" t="s">
        <v>87</v>
      </c>
      <c r="V4" s="53" t="s">
        <v>87</v>
      </c>
      <c r="W4" s="53" t="s">
        <v>87</v>
      </c>
      <c r="X4" s="53" t="s">
        <v>87</v>
      </c>
      <c r="Y4" s="53" t="s">
        <v>87</v>
      </c>
      <c r="Z4" s="53"/>
      <c r="AA4" s="53" t="s">
        <v>87</v>
      </c>
      <c r="AB4" s="53"/>
      <c r="AC4" s="54" t="s">
        <v>83</v>
      </c>
      <c r="AD4" s="54" t="s">
        <v>83</v>
      </c>
      <c r="AE4" s="54" t="s">
        <v>83</v>
      </c>
      <c r="AF4" s="54" t="s">
        <v>83</v>
      </c>
      <c r="AG4" s="54" t="s">
        <v>83</v>
      </c>
      <c r="AH4" s="54" t="s">
        <v>83</v>
      </c>
      <c r="AI4" s="54" t="s">
        <v>83</v>
      </c>
      <c r="AJ4" s="54" t="s">
        <v>83</v>
      </c>
      <c r="AK4" s="54" t="s">
        <v>83</v>
      </c>
      <c r="AL4" s="54" t="s">
        <v>83</v>
      </c>
      <c r="AM4" s="54" t="s">
        <v>83</v>
      </c>
      <c r="AN4" s="54" t="s">
        <v>83</v>
      </c>
      <c r="AO4" s="54" t="s">
        <v>83</v>
      </c>
      <c r="AP4" s="54" t="s">
        <v>83</v>
      </c>
      <c r="AQ4" s="54" t="s">
        <v>83</v>
      </c>
      <c r="AR4" s="54" t="s">
        <v>83</v>
      </c>
      <c r="AS4" s="54" t="s">
        <v>83</v>
      </c>
      <c r="AT4" s="54" t="s">
        <v>83</v>
      </c>
      <c r="AU4" s="54" t="s">
        <v>83</v>
      </c>
      <c r="AV4" s="54" t="s">
        <v>83</v>
      </c>
      <c r="AW4" s="54" t="s">
        <v>83</v>
      </c>
      <c r="AX4" s="54" t="s">
        <v>83</v>
      </c>
      <c r="AY4" s="54" t="s">
        <v>83</v>
      </c>
      <c r="AZ4" s="54" t="s">
        <v>83</v>
      </c>
      <c r="BA4" s="54" t="s">
        <v>83</v>
      </c>
      <c r="BB4" s="54" t="s">
        <v>83</v>
      </c>
      <c r="BC4" s="54" t="s">
        <v>83</v>
      </c>
      <c r="BD4" s="54" t="s">
        <v>83</v>
      </c>
      <c r="BE4" s="54" t="s">
        <v>83</v>
      </c>
      <c r="BF4" s="54" t="s">
        <v>83</v>
      </c>
      <c r="BG4" s="54" t="s">
        <v>83</v>
      </c>
      <c r="BH4" s="54" t="s">
        <v>83</v>
      </c>
      <c r="BI4" s="54" t="s">
        <v>83</v>
      </c>
      <c r="BJ4" s="54" t="s">
        <v>83</v>
      </c>
      <c r="BK4" s="54" t="s">
        <v>83</v>
      </c>
      <c r="BL4" s="54" t="s">
        <v>83</v>
      </c>
      <c r="BM4" s="54" t="s">
        <v>83</v>
      </c>
      <c r="BN4" s="54" t="s">
        <v>83</v>
      </c>
      <c r="BO4" s="54" t="s">
        <v>83</v>
      </c>
      <c r="BP4" s="54" t="s">
        <v>83</v>
      </c>
      <c r="BQ4" s="54" t="s">
        <v>83</v>
      </c>
      <c r="BR4" s="54" t="s">
        <v>83</v>
      </c>
      <c r="BS4" s="54" t="s">
        <v>83</v>
      </c>
      <c r="BT4" s="54" t="s">
        <v>83</v>
      </c>
      <c r="BU4" s="54" t="s">
        <v>83</v>
      </c>
      <c r="BV4" s="54" t="s">
        <v>83</v>
      </c>
      <c r="BW4" s="54" t="s">
        <v>83</v>
      </c>
      <c r="BX4" s="54" t="s">
        <v>83</v>
      </c>
      <c r="BY4" s="54" t="s">
        <v>83</v>
      </c>
      <c r="BZ4" s="54" t="s">
        <v>83</v>
      </c>
      <c r="CA4" s="54" t="s">
        <v>83</v>
      </c>
      <c r="CB4" s="44" t="s">
        <v>83</v>
      </c>
      <c r="CC4" s="44" t="s">
        <v>83</v>
      </c>
      <c r="CD4" s="44" t="s">
        <v>83</v>
      </c>
      <c r="CE4" s="44" t="s">
        <v>83</v>
      </c>
      <c r="CF4" s="44" t="s">
        <v>83</v>
      </c>
      <c r="CG4" s="44" t="s">
        <v>83</v>
      </c>
      <c r="CH4" s="44" t="s">
        <v>83</v>
      </c>
      <c r="CI4" s="44" t="s">
        <v>83</v>
      </c>
      <c r="CJ4" s="44" t="s">
        <v>83</v>
      </c>
      <c r="CK4" s="44" t="s">
        <v>83</v>
      </c>
      <c r="CL4" s="44" t="s">
        <v>83</v>
      </c>
      <c r="CM4" s="44" t="s">
        <v>83</v>
      </c>
      <c r="CN4" s="44" t="s">
        <v>83</v>
      </c>
      <c r="CO4" s="44" t="s">
        <v>83</v>
      </c>
      <c r="CP4" s="44" t="s">
        <v>83</v>
      </c>
      <c r="CQ4" s="44" t="s">
        <v>83</v>
      </c>
      <c r="CR4" s="44" t="s">
        <v>83</v>
      </c>
      <c r="CS4" s="44" t="s">
        <v>83</v>
      </c>
      <c r="CT4" s="44" t="s">
        <v>83</v>
      </c>
      <c r="CU4" s="44" t="s">
        <v>83</v>
      </c>
      <c r="CV4" s="44" t="s">
        <v>83</v>
      </c>
      <c r="CW4" s="44" t="s">
        <v>83</v>
      </c>
      <c r="CX4" s="44" t="s">
        <v>83</v>
      </c>
    </row>
    <row r="5" spans="1:102">
      <c r="A5" s="55"/>
      <c r="B5" s="56"/>
      <c r="C5" s="50" t="s">
        <v>81</v>
      </c>
      <c r="D5" s="50" t="s">
        <v>82</v>
      </c>
      <c r="E5" s="52" t="s">
        <v>85</v>
      </c>
      <c r="F5" s="44" t="s">
        <v>158</v>
      </c>
      <c r="G5" s="44" t="s">
        <v>165</v>
      </c>
      <c r="H5" s="44" t="s">
        <v>158</v>
      </c>
      <c r="I5" s="44" t="s">
        <v>158</v>
      </c>
      <c r="J5" s="44" t="s">
        <v>173</v>
      </c>
      <c r="K5" s="44" t="s">
        <v>174</v>
      </c>
      <c r="L5" s="44" t="s">
        <v>159</v>
      </c>
      <c r="M5" s="44" t="s">
        <v>144</v>
      </c>
      <c r="N5" s="44" t="s">
        <v>147</v>
      </c>
      <c r="O5" s="57">
        <v>0.01</v>
      </c>
      <c r="P5" s="57">
        <v>0.01</v>
      </c>
      <c r="Q5" s="57">
        <v>0.01</v>
      </c>
      <c r="R5" s="57">
        <v>1E-3</v>
      </c>
      <c r="S5" s="57">
        <v>0.01</v>
      </c>
      <c r="T5" s="57">
        <v>0.01</v>
      </c>
      <c r="U5" s="57">
        <v>0.01</v>
      </c>
      <c r="V5" s="57">
        <v>0.01</v>
      </c>
      <c r="W5" s="57">
        <v>1E-3</v>
      </c>
      <c r="X5" s="57">
        <v>0.01</v>
      </c>
      <c r="Y5" s="57">
        <v>0.01</v>
      </c>
      <c r="Z5" s="57"/>
      <c r="AA5" s="57">
        <v>0.01</v>
      </c>
      <c r="AB5" s="57"/>
      <c r="AC5" s="54" t="s">
        <v>158</v>
      </c>
      <c r="AD5" s="54" t="s">
        <v>158</v>
      </c>
      <c r="AE5" s="54" t="s">
        <v>159</v>
      </c>
      <c r="AF5" s="54" t="s">
        <v>160</v>
      </c>
      <c r="AG5" s="54" t="s">
        <v>158</v>
      </c>
      <c r="AH5" s="54" t="s">
        <v>160</v>
      </c>
      <c r="AI5" s="54" t="s">
        <v>161</v>
      </c>
      <c r="AJ5" s="54" t="s">
        <v>162</v>
      </c>
      <c r="AK5" s="54" t="s">
        <v>158</v>
      </c>
      <c r="AL5" s="54" t="s">
        <v>158</v>
      </c>
      <c r="AM5" s="54" t="s">
        <v>159</v>
      </c>
      <c r="AN5" s="54" t="s">
        <v>163</v>
      </c>
      <c r="AO5" s="54" t="s">
        <v>163</v>
      </c>
      <c r="AP5" s="54" t="s">
        <v>163</v>
      </c>
      <c r="AQ5" s="54" t="s">
        <v>164</v>
      </c>
      <c r="AR5" s="54" t="s">
        <v>158</v>
      </c>
      <c r="AS5" s="54" t="s">
        <v>163</v>
      </c>
      <c r="AT5" s="54" t="s">
        <v>165</v>
      </c>
      <c r="AU5" s="54" t="s">
        <v>166</v>
      </c>
      <c r="AV5" s="54" t="s">
        <v>158</v>
      </c>
      <c r="AW5" s="54" t="s">
        <v>165</v>
      </c>
      <c r="AX5" s="54" t="s">
        <v>165</v>
      </c>
      <c r="AY5" s="54" t="s">
        <v>167</v>
      </c>
      <c r="AZ5" s="54" t="s">
        <v>144</v>
      </c>
      <c r="BA5" s="54" t="s">
        <v>144</v>
      </c>
      <c r="BB5" s="54" t="s">
        <v>168</v>
      </c>
      <c r="BC5" s="54" t="s">
        <v>144</v>
      </c>
      <c r="BD5" s="54" t="s">
        <v>144</v>
      </c>
      <c r="BE5" s="54" t="s">
        <v>168</v>
      </c>
      <c r="BF5" s="54" t="s">
        <v>144</v>
      </c>
      <c r="BG5" s="54" t="s">
        <v>144</v>
      </c>
      <c r="BH5" s="54" t="s">
        <v>144</v>
      </c>
      <c r="BI5" s="54" t="s">
        <v>144</v>
      </c>
      <c r="BJ5" s="54" t="s">
        <v>144</v>
      </c>
      <c r="BK5" s="54" t="s">
        <v>168</v>
      </c>
      <c r="BL5" s="54" t="s">
        <v>144</v>
      </c>
      <c r="BM5" s="54" t="s">
        <v>169</v>
      </c>
      <c r="BN5" s="54" t="s">
        <v>166</v>
      </c>
      <c r="BO5" s="54" t="s">
        <v>144</v>
      </c>
      <c r="BP5" s="54" t="s">
        <v>158</v>
      </c>
      <c r="BQ5" s="54" t="s">
        <v>144</v>
      </c>
      <c r="BR5" s="54" t="s">
        <v>159</v>
      </c>
      <c r="BS5" s="54" t="s">
        <v>170</v>
      </c>
      <c r="BT5" s="54" t="s">
        <v>144</v>
      </c>
      <c r="BU5" s="54" t="s">
        <v>144</v>
      </c>
      <c r="BV5" s="54" t="s">
        <v>165</v>
      </c>
      <c r="BW5" s="54" t="s">
        <v>158</v>
      </c>
      <c r="BX5" s="54" t="s">
        <v>165</v>
      </c>
      <c r="BY5" s="54" t="s">
        <v>158</v>
      </c>
      <c r="BZ5" s="54" t="s">
        <v>166</v>
      </c>
      <c r="CA5" s="54" t="s">
        <v>144</v>
      </c>
      <c r="CB5" s="44" t="s">
        <v>166</v>
      </c>
      <c r="CC5" s="44" t="s">
        <v>144</v>
      </c>
      <c r="CD5" s="44" t="s">
        <v>168</v>
      </c>
      <c r="CE5" s="44" t="s">
        <v>168</v>
      </c>
      <c r="CF5" s="44" t="s">
        <v>147</v>
      </c>
      <c r="CG5" s="44" t="s">
        <v>168</v>
      </c>
      <c r="CH5" s="44" t="s">
        <v>147</v>
      </c>
      <c r="CI5" s="44" t="s">
        <v>171</v>
      </c>
      <c r="CJ5" s="44" t="s">
        <v>147</v>
      </c>
      <c r="CK5" s="44" t="s">
        <v>147</v>
      </c>
      <c r="CL5" s="44" t="s">
        <v>147</v>
      </c>
      <c r="CM5" s="44" t="s">
        <v>147</v>
      </c>
      <c r="CN5" s="44" t="s">
        <v>147</v>
      </c>
      <c r="CO5" s="44" t="s">
        <v>171</v>
      </c>
      <c r="CP5" s="44" t="s">
        <v>147</v>
      </c>
      <c r="CQ5" s="44" t="s">
        <v>172</v>
      </c>
      <c r="CR5" s="44" t="s">
        <v>144</v>
      </c>
      <c r="CS5" s="44" t="s">
        <v>147</v>
      </c>
      <c r="CT5" s="44" t="s">
        <v>165</v>
      </c>
      <c r="CU5" s="44" t="s">
        <v>168</v>
      </c>
      <c r="CV5" s="44" t="s">
        <v>144</v>
      </c>
      <c r="CW5" s="44" t="s">
        <v>168</v>
      </c>
      <c r="CX5" s="44" t="s">
        <v>147</v>
      </c>
    </row>
    <row r="6" spans="1:102">
      <c r="A6" s="58"/>
      <c r="B6" s="59"/>
      <c r="C6" s="59"/>
      <c r="D6" s="59"/>
      <c r="E6" s="60" t="s">
        <v>86</v>
      </c>
      <c r="F6" s="59" t="s">
        <v>89</v>
      </c>
      <c r="G6" s="59" t="s">
        <v>89</v>
      </c>
      <c r="H6" s="59" t="s">
        <v>89</v>
      </c>
      <c r="I6" s="59" t="s">
        <v>89</v>
      </c>
      <c r="J6" s="59" t="s">
        <v>89</v>
      </c>
      <c r="K6" s="59" t="s">
        <v>89</v>
      </c>
      <c r="L6" s="59" t="s">
        <v>89</v>
      </c>
      <c r="M6" s="59" t="s">
        <v>145</v>
      </c>
      <c r="N6" s="59" t="s">
        <v>88</v>
      </c>
      <c r="O6" s="61" t="s">
        <v>88</v>
      </c>
      <c r="P6" s="61" t="s">
        <v>88</v>
      </c>
      <c r="Q6" s="61" t="s">
        <v>88</v>
      </c>
      <c r="R6" s="61" t="s">
        <v>88</v>
      </c>
      <c r="S6" s="61" t="s">
        <v>88</v>
      </c>
      <c r="T6" s="61" t="s">
        <v>88</v>
      </c>
      <c r="U6" s="61" t="s">
        <v>88</v>
      </c>
      <c r="V6" s="61" t="s">
        <v>88</v>
      </c>
      <c r="W6" s="61" t="s">
        <v>88</v>
      </c>
      <c r="X6" s="61" t="s">
        <v>88</v>
      </c>
      <c r="Y6" s="61" t="s">
        <v>88</v>
      </c>
      <c r="Z6" s="61"/>
      <c r="AA6" s="61" t="s">
        <v>88</v>
      </c>
      <c r="AB6" s="61"/>
      <c r="AC6" s="62" t="s">
        <v>88</v>
      </c>
      <c r="AD6" s="62" t="s">
        <v>88</v>
      </c>
      <c r="AE6" s="62" t="s">
        <v>88</v>
      </c>
      <c r="AF6" s="62" t="s">
        <v>91</v>
      </c>
      <c r="AG6" s="62" t="s">
        <v>91</v>
      </c>
      <c r="AH6" s="62" t="s">
        <v>91</v>
      </c>
      <c r="AI6" s="62" t="s">
        <v>91</v>
      </c>
      <c r="AJ6" s="62" t="s">
        <v>91</v>
      </c>
      <c r="AK6" s="62" t="s">
        <v>91</v>
      </c>
      <c r="AL6" s="62" t="s">
        <v>91</v>
      </c>
      <c r="AM6" s="62" t="s">
        <v>91</v>
      </c>
      <c r="AN6" s="62" t="s">
        <v>91</v>
      </c>
      <c r="AO6" s="62" t="s">
        <v>88</v>
      </c>
      <c r="AP6" s="62" t="s">
        <v>88</v>
      </c>
      <c r="AQ6" s="62" t="s">
        <v>88</v>
      </c>
      <c r="AR6" s="62" t="s">
        <v>91</v>
      </c>
      <c r="AS6" s="62" t="s">
        <v>91</v>
      </c>
      <c r="AT6" s="62" t="s">
        <v>91</v>
      </c>
      <c r="AU6" s="62" t="s">
        <v>91</v>
      </c>
      <c r="AV6" s="62" t="s">
        <v>91</v>
      </c>
      <c r="AW6" s="62" t="s">
        <v>91</v>
      </c>
      <c r="AX6" s="62" t="s">
        <v>91</v>
      </c>
      <c r="AY6" s="62" t="s">
        <v>88</v>
      </c>
      <c r="AZ6" s="62" t="s">
        <v>91</v>
      </c>
      <c r="BA6" s="62" t="s">
        <v>91</v>
      </c>
      <c r="BB6" s="62" t="s">
        <v>91</v>
      </c>
      <c r="BC6" s="62" t="s">
        <v>91</v>
      </c>
      <c r="BD6" s="62" t="s">
        <v>91</v>
      </c>
      <c r="BE6" s="62" t="s">
        <v>91</v>
      </c>
      <c r="BF6" s="62" t="s">
        <v>91</v>
      </c>
      <c r="BG6" s="62" t="s">
        <v>91</v>
      </c>
      <c r="BH6" s="62" t="s">
        <v>91</v>
      </c>
      <c r="BI6" s="62" t="s">
        <v>91</v>
      </c>
      <c r="BJ6" s="62" t="s">
        <v>91</v>
      </c>
      <c r="BK6" s="62" t="s">
        <v>91</v>
      </c>
      <c r="BL6" s="62" t="s">
        <v>91</v>
      </c>
      <c r="BM6" s="62" t="s">
        <v>91</v>
      </c>
      <c r="BN6" s="62" t="s">
        <v>91</v>
      </c>
      <c r="BO6" s="62" t="s">
        <v>91</v>
      </c>
      <c r="BP6" s="62" t="s">
        <v>91</v>
      </c>
      <c r="BQ6" s="62" t="s">
        <v>91</v>
      </c>
      <c r="BR6" s="62" t="s">
        <v>91</v>
      </c>
      <c r="BS6" s="62" t="s">
        <v>91</v>
      </c>
      <c r="BT6" s="62" t="s">
        <v>91</v>
      </c>
      <c r="BU6" s="62" t="s">
        <v>91</v>
      </c>
      <c r="BV6" s="62" t="s">
        <v>91</v>
      </c>
      <c r="BW6" s="62" t="s">
        <v>91</v>
      </c>
      <c r="BX6" s="62" t="s">
        <v>91</v>
      </c>
      <c r="BY6" s="62" t="s">
        <v>91</v>
      </c>
      <c r="BZ6" s="62" t="s">
        <v>91</v>
      </c>
      <c r="CA6" s="62" t="s">
        <v>91</v>
      </c>
      <c r="CB6" s="59" t="s">
        <v>91</v>
      </c>
      <c r="CC6" s="59" t="s">
        <v>91</v>
      </c>
      <c r="CD6" s="59" t="s">
        <v>91</v>
      </c>
      <c r="CE6" s="59" t="s">
        <v>91</v>
      </c>
      <c r="CF6" s="59" t="s">
        <v>91</v>
      </c>
      <c r="CG6" s="59" t="s">
        <v>91</v>
      </c>
      <c r="CH6" s="59" t="s">
        <v>91</v>
      </c>
      <c r="CI6" s="59" t="s">
        <v>91</v>
      </c>
      <c r="CJ6" s="59" t="s">
        <v>91</v>
      </c>
      <c r="CK6" s="59" t="s">
        <v>91</v>
      </c>
      <c r="CL6" s="59" t="s">
        <v>91</v>
      </c>
      <c r="CM6" s="59" t="s">
        <v>91</v>
      </c>
      <c r="CN6" s="59" t="s">
        <v>91</v>
      </c>
      <c r="CO6" s="59" t="s">
        <v>91</v>
      </c>
      <c r="CP6" s="59" t="s">
        <v>91</v>
      </c>
      <c r="CQ6" s="59" t="s">
        <v>91</v>
      </c>
      <c r="CR6" s="59" t="s">
        <v>91</v>
      </c>
      <c r="CS6" s="59" t="s">
        <v>91</v>
      </c>
      <c r="CT6" s="59" t="s">
        <v>91</v>
      </c>
      <c r="CU6" s="59" t="s">
        <v>91</v>
      </c>
      <c r="CV6" s="59" t="s">
        <v>91</v>
      </c>
      <c r="CW6" s="59" t="s">
        <v>91</v>
      </c>
      <c r="CX6" s="59" t="s">
        <v>91</v>
      </c>
    </row>
    <row r="7" spans="1:102" ht="15" customHeight="1">
      <c r="A7" s="63" t="s">
        <v>135</v>
      </c>
      <c r="C7" s="64"/>
      <c r="D7" s="64"/>
    </row>
    <row r="8" spans="1:102" s="44" customFormat="1">
      <c r="A8" s="14" t="s">
        <v>136</v>
      </c>
      <c r="B8" s="22" t="s">
        <v>1092</v>
      </c>
      <c r="C8" s="65">
        <v>580118.01</v>
      </c>
      <c r="D8" s="65">
        <v>6098384.1399999997</v>
      </c>
      <c r="O8" s="66">
        <v>61.92</v>
      </c>
      <c r="P8" s="66">
        <v>16.48</v>
      </c>
      <c r="Q8" s="66">
        <v>6.73</v>
      </c>
      <c r="R8" s="66">
        <v>9.4E-2</v>
      </c>
      <c r="S8" s="66">
        <v>3.11</v>
      </c>
      <c r="T8" s="66">
        <v>6.17</v>
      </c>
      <c r="U8" s="66">
        <v>4.37</v>
      </c>
      <c r="V8" s="66">
        <v>0.71</v>
      </c>
      <c r="W8" s="66">
        <v>0.6</v>
      </c>
      <c r="X8" s="66">
        <v>0.1</v>
      </c>
      <c r="Y8" s="66">
        <v>0.14000000000000001</v>
      </c>
      <c r="Z8" s="66"/>
      <c r="AA8" s="66">
        <v>100.4</v>
      </c>
      <c r="AB8" s="66"/>
      <c r="AC8" s="66">
        <v>14</v>
      </c>
      <c r="AD8" s="66" t="s">
        <v>1144</v>
      </c>
      <c r="AE8" s="66">
        <v>111</v>
      </c>
      <c r="AF8" s="66">
        <v>100</v>
      </c>
      <c r="AG8" s="66">
        <v>20</v>
      </c>
      <c r="AH8" s="66">
        <v>60</v>
      </c>
      <c r="AI8" s="66" t="s">
        <v>1145</v>
      </c>
      <c r="AJ8" s="66">
        <v>60</v>
      </c>
      <c r="AK8" s="66">
        <v>20</v>
      </c>
      <c r="AL8" s="66">
        <v>1</v>
      </c>
      <c r="AM8" s="66" t="s">
        <v>1146</v>
      </c>
      <c r="AN8" s="66" t="s">
        <v>1147</v>
      </c>
      <c r="AO8" s="66">
        <v>430</v>
      </c>
      <c r="AP8" s="66">
        <v>9</v>
      </c>
      <c r="AQ8" s="66">
        <v>69</v>
      </c>
      <c r="AR8" s="66">
        <v>2</v>
      </c>
      <c r="AS8" s="66" t="s">
        <v>1147</v>
      </c>
      <c r="AT8" s="66" t="s">
        <v>1148</v>
      </c>
      <c r="AU8" s="66" t="s">
        <v>1149</v>
      </c>
      <c r="AV8" s="66" t="s">
        <v>1144</v>
      </c>
      <c r="AW8" s="66" t="s">
        <v>1148</v>
      </c>
      <c r="AX8" s="66" t="s">
        <v>1148</v>
      </c>
      <c r="AY8" s="66">
        <v>282</v>
      </c>
      <c r="AZ8" s="66">
        <v>10.1</v>
      </c>
      <c r="BA8" s="66">
        <v>20.9</v>
      </c>
      <c r="BB8" s="66">
        <v>2.5</v>
      </c>
      <c r="BC8" s="66">
        <v>10.3</v>
      </c>
      <c r="BD8" s="66">
        <v>2.2999999999999998</v>
      </c>
      <c r="BE8" s="66">
        <v>0.83</v>
      </c>
      <c r="BF8" s="66">
        <v>2.1</v>
      </c>
      <c r="BG8" s="66">
        <v>0.3</v>
      </c>
      <c r="BH8" s="66">
        <v>1.9</v>
      </c>
      <c r="BI8" s="66">
        <v>0.4</v>
      </c>
      <c r="BJ8" s="66">
        <v>1.1000000000000001</v>
      </c>
      <c r="BK8" s="66">
        <v>0.15</v>
      </c>
      <c r="BL8" s="66">
        <v>1</v>
      </c>
      <c r="BM8" s="66">
        <v>0.17</v>
      </c>
      <c r="BN8" s="66">
        <v>1.7</v>
      </c>
      <c r="BO8" s="66">
        <v>0.1</v>
      </c>
      <c r="BP8" s="66" t="s">
        <v>1144</v>
      </c>
      <c r="BQ8" s="66" t="s">
        <v>1150</v>
      </c>
      <c r="BR8" s="66" t="s">
        <v>1146</v>
      </c>
      <c r="BS8" s="66" t="s">
        <v>1151</v>
      </c>
      <c r="BT8" s="66" t="s">
        <v>1150</v>
      </c>
      <c r="BU8" s="66" t="s">
        <v>1150</v>
      </c>
      <c r="BV8" s="66"/>
      <c r="BW8" s="66"/>
      <c r="BX8" s="66"/>
      <c r="BY8" s="66"/>
      <c r="BZ8" s="66"/>
      <c r="CA8" s="66"/>
    </row>
    <row r="9" spans="1:102" s="44" customFormat="1">
      <c r="A9" s="14" t="s">
        <v>137</v>
      </c>
      <c r="B9" s="22" t="s">
        <v>1092</v>
      </c>
      <c r="C9" s="65">
        <v>588118.23</v>
      </c>
      <c r="D9" s="65">
        <v>6106325.1699999999</v>
      </c>
      <c r="O9" s="66">
        <v>59.29</v>
      </c>
      <c r="P9" s="66">
        <v>15.3</v>
      </c>
      <c r="Q9" s="66">
        <v>8.6999999999999993</v>
      </c>
      <c r="R9" s="66">
        <v>0.127</v>
      </c>
      <c r="S9" s="66">
        <v>3.79</v>
      </c>
      <c r="T9" s="66">
        <v>6.56</v>
      </c>
      <c r="U9" s="66">
        <v>4.34</v>
      </c>
      <c r="V9" s="66">
        <v>0.92</v>
      </c>
      <c r="W9" s="66">
        <v>0.83799999999999997</v>
      </c>
      <c r="X9" s="66">
        <v>0.16</v>
      </c>
      <c r="Y9" s="66">
        <v>0.23</v>
      </c>
      <c r="Z9" s="66"/>
      <c r="AA9" s="66">
        <v>100.3</v>
      </c>
      <c r="AB9" s="66"/>
      <c r="AC9" s="66">
        <v>23</v>
      </c>
      <c r="AD9" s="66" t="s">
        <v>1144</v>
      </c>
      <c r="AE9" s="66">
        <v>185</v>
      </c>
      <c r="AF9" s="66">
        <v>100</v>
      </c>
      <c r="AG9" s="66">
        <v>26</v>
      </c>
      <c r="AH9" s="66">
        <v>60</v>
      </c>
      <c r="AI9" s="66">
        <v>70</v>
      </c>
      <c r="AJ9" s="66">
        <v>1480</v>
      </c>
      <c r="AK9" s="66">
        <v>23</v>
      </c>
      <c r="AL9" s="66">
        <v>1</v>
      </c>
      <c r="AM9" s="66" t="s">
        <v>1146</v>
      </c>
      <c r="AN9" s="66">
        <v>8</v>
      </c>
      <c r="AO9" s="66">
        <v>518</v>
      </c>
      <c r="AP9" s="66">
        <v>17</v>
      </c>
      <c r="AQ9" s="66">
        <v>85</v>
      </c>
      <c r="AR9" s="66">
        <v>6</v>
      </c>
      <c r="AS9" s="66" t="s">
        <v>1147</v>
      </c>
      <c r="AT9" s="66" t="s">
        <v>1148</v>
      </c>
      <c r="AU9" s="66" t="s">
        <v>1149</v>
      </c>
      <c r="AV9" s="66">
        <v>1</v>
      </c>
      <c r="AW9" s="66" t="s">
        <v>1148</v>
      </c>
      <c r="AX9" s="66" t="s">
        <v>1148</v>
      </c>
      <c r="AY9" s="66">
        <v>371</v>
      </c>
      <c r="AZ9" s="66">
        <v>18.600000000000001</v>
      </c>
      <c r="BA9" s="66">
        <v>38.200000000000003</v>
      </c>
      <c r="BB9" s="66">
        <v>4.7699999999999996</v>
      </c>
      <c r="BC9" s="66">
        <v>19</v>
      </c>
      <c r="BD9" s="66">
        <v>4.4000000000000004</v>
      </c>
      <c r="BE9" s="66">
        <v>1.1599999999999999</v>
      </c>
      <c r="BF9" s="66">
        <v>4.0999999999999996</v>
      </c>
      <c r="BG9" s="66">
        <v>0.6</v>
      </c>
      <c r="BH9" s="66">
        <v>3.8</v>
      </c>
      <c r="BI9" s="66">
        <v>0.8</v>
      </c>
      <c r="BJ9" s="66">
        <v>2.1</v>
      </c>
      <c r="BK9" s="66">
        <v>0.33</v>
      </c>
      <c r="BL9" s="66">
        <v>2</v>
      </c>
      <c r="BM9" s="66">
        <v>0.31</v>
      </c>
      <c r="BN9" s="66">
        <v>1.9</v>
      </c>
      <c r="BO9" s="66">
        <v>0.4</v>
      </c>
      <c r="BP9" s="66" t="s">
        <v>1144</v>
      </c>
      <c r="BQ9" s="66" t="s">
        <v>1150</v>
      </c>
      <c r="BR9" s="66">
        <v>11</v>
      </c>
      <c r="BS9" s="66" t="s">
        <v>1151</v>
      </c>
      <c r="BT9" s="66">
        <v>1.5</v>
      </c>
      <c r="BU9" s="66">
        <v>0.5</v>
      </c>
      <c r="BV9" s="66"/>
      <c r="BW9" s="66"/>
      <c r="BX9" s="66"/>
      <c r="BY9" s="66"/>
      <c r="BZ9" s="66"/>
      <c r="CA9" s="66"/>
    </row>
    <row r="10" spans="1:102" s="44" customFormat="1">
      <c r="A10" s="14" t="s">
        <v>138</v>
      </c>
      <c r="B10" s="22" t="s">
        <v>240</v>
      </c>
      <c r="C10" s="65">
        <v>580696.56999999995</v>
      </c>
      <c r="D10" s="65">
        <v>6100491.2000000002</v>
      </c>
      <c r="O10" s="66">
        <v>69.55</v>
      </c>
      <c r="P10" s="66">
        <v>15.6</v>
      </c>
      <c r="Q10" s="66">
        <v>2.71</v>
      </c>
      <c r="R10" s="66">
        <v>2.4E-2</v>
      </c>
      <c r="S10" s="66">
        <v>0.81</v>
      </c>
      <c r="T10" s="66">
        <v>3.7</v>
      </c>
      <c r="U10" s="66">
        <v>4.96</v>
      </c>
      <c r="V10" s="66">
        <v>1.17</v>
      </c>
      <c r="W10" s="66">
        <v>0.30399999999999999</v>
      </c>
      <c r="X10" s="66">
        <v>0.11</v>
      </c>
      <c r="Y10" s="66">
        <v>0.42</v>
      </c>
      <c r="Z10" s="66"/>
      <c r="AA10" s="66">
        <v>99.36</v>
      </c>
      <c r="AB10" s="66"/>
      <c r="AC10" s="66">
        <v>4</v>
      </c>
      <c r="AD10" s="66" t="s">
        <v>1144</v>
      </c>
      <c r="AE10" s="66">
        <v>34</v>
      </c>
      <c r="AF10" s="66" t="s">
        <v>1152</v>
      </c>
      <c r="AG10" s="66">
        <v>5</v>
      </c>
      <c r="AH10" s="66">
        <v>0</v>
      </c>
      <c r="AI10" s="66">
        <v>20</v>
      </c>
      <c r="AJ10" s="66" t="s">
        <v>1153</v>
      </c>
      <c r="AK10" s="66">
        <v>20</v>
      </c>
      <c r="AL10" s="66" t="s">
        <v>1144</v>
      </c>
      <c r="AM10" s="66" t="s">
        <v>1146</v>
      </c>
      <c r="AN10" s="66">
        <v>6</v>
      </c>
      <c r="AO10" s="66">
        <v>660</v>
      </c>
      <c r="AP10" s="66">
        <v>4</v>
      </c>
      <c r="AQ10" s="66">
        <v>119</v>
      </c>
      <c r="AR10" s="66">
        <v>1</v>
      </c>
      <c r="AS10" s="66" t="s">
        <v>1147</v>
      </c>
      <c r="AT10" s="66">
        <v>0.8</v>
      </c>
      <c r="AU10" s="66" t="s">
        <v>1149</v>
      </c>
      <c r="AV10" s="66" t="s">
        <v>1144</v>
      </c>
      <c r="AW10" s="66" t="s">
        <v>1148</v>
      </c>
      <c r="AX10" s="66" t="s">
        <v>1148</v>
      </c>
      <c r="AY10" s="66">
        <v>481</v>
      </c>
      <c r="AZ10" s="66">
        <v>15.8</v>
      </c>
      <c r="BA10" s="66">
        <v>30.8</v>
      </c>
      <c r="BB10" s="66">
        <v>3.46</v>
      </c>
      <c r="BC10" s="66">
        <v>13.2</v>
      </c>
      <c r="BD10" s="66">
        <v>2.2999999999999998</v>
      </c>
      <c r="BE10" s="66">
        <v>0.82</v>
      </c>
      <c r="BF10" s="66">
        <v>1.5</v>
      </c>
      <c r="BG10" s="66">
        <v>0.2</v>
      </c>
      <c r="BH10" s="66">
        <v>0.8</v>
      </c>
      <c r="BI10" s="66">
        <v>0.1</v>
      </c>
      <c r="BJ10" s="66">
        <v>0.3</v>
      </c>
      <c r="BK10" s="66" t="s">
        <v>1154</v>
      </c>
      <c r="BL10" s="66">
        <v>0.3</v>
      </c>
      <c r="BM10" s="66">
        <v>0.06</v>
      </c>
      <c r="BN10" s="66">
        <v>2.5</v>
      </c>
      <c r="BO10" s="66" t="s">
        <v>1150</v>
      </c>
      <c r="BP10" s="66" t="s">
        <v>1144</v>
      </c>
      <c r="BQ10" s="66" t="s">
        <v>1150</v>
      </c>
      <c r="BR10" s="66">
        <v>6</v>
      </c>
      <c r="BS10" s="66" t="s">
        <v>1151</v>
      </c>
      <c r="BT10" s="66">
        <v>0.3</v>
      </c>
      <c r="BU10" s="66" t="s">
        <v>1150</v>
      </c>
      <c r="BV10" s="66"/>
      <c r="BW10" s="66"/>
      <c r="BX10" s="66"/>
      <c r="BY10" s="66"/>
      <c r="BZ10" s="66"/>
      <c r="CA10" s="66"/>
    </row>
    <row r="11" spans="1:102" s="44" customFormat="1">
      <c r="A11" s="14" t="s">
        <v>139</v>
      </c>
      <c r="B11" s="22" t="s">
        <v>1093</v>
      </c>
      <c r="C11" s="65">
        <v>581185.06999999995</v>
      </c>
      <c r="D11" s="65">
        <v>6100725.8200000003</v>
      </c>
      <c r="O11" s="66">
        <v>65.14</v>
      </c>
      <c r="P11" s="66">
        <v>16.329999999999998</v>
      </c>
      <c r="Q11" s="66">
        <v>3.6</v>
      </c>
      <c r="R11" s="66">
        <v>4.7E-2</v>
      </c>
      <c r="S11" s="66">
        <v>1.94</v>
      </c>
      <c r="T11" s="66">
        <v>4.55</v>
      </c>
      <c r="U11" s="66">
        <v>4.75</v>
      </c>
      <c r="V11" s="66">
        <v>1.26</v>
      </c>
      <c r="W11" s="66">
        <v>0.46400000000000002</v>
      </c>
      <c r="X11" s="66">
        <v>0.2</v>
      </c>
      <c r="Y11" s="66">
        <v>0.53</v>
      </c>
      <c r="Z11" s="66"/>
      <c r="AA11" s="66">
        <v>98.8</v>
      </c>
      <c r="AB11" s="66"/>
      <c r="AC11" s="66">
        <v>7</v>
      </c>
      <c r="AD11" s="66" t="s">
        <v>1144</v>
      </c>
      <c r="AE11" s="66">
        <v>63</v>
      </c>
      <c r="AF11" s="66">
        <v>40</v>
      </c>
      <c r="AG11" s="66">
        <v>10</v>
      </c>
      <c r="AH11" s="66">
        <v>20</v>
      </c>
      <c r="AI11" s="66" t="s">
        <v>1145</v>
      </c>
      <c r="AJ11" s="66">
        <v>50</v>
      </c>
      <c r="AK11" s="66">
        <v>19</v>
      </c>
      <c r="AL11" s="66" t="s">
        <v>1144</v>
      </c>
      <c r="AM11" s="66" t="s">
        <v>1146</v>
      </c>
      <c r="AN11" s="66">
        <v>12</v>
      </c>
      <c r="AO11" s="66">
        <v>1159</v>
      </c>
      <c r="AP11" s="66">
        <v>5</v>
      </c>
      <c r="AQ11" s="66">
        <v>136</v>
      </c>
      <c r="AR11" s="66">
        <v>1</v>
      </c>
      <c r="AS11" s="66" t="s">
        <v>1147</v>
      </c>
      <c r="AT11" s="66">
        <v>0.6</v>
      </c>
      <c r="AU11" s="66" t="s">
        <v>1149</v>
      </c>
      <c r="AV11" s="66" t="s">
        <v>1144</v>
      </c>
      <c r="AW11" s="66" t="s">
        <v>1148</v>
      </c>
      <c r="AX11" s="66" t="s">
        <v>1148</v>
      </c>
      <c r="AY11" s="66">
        <v>844</v>
      </c>
      <c r="AZ11" s="66">
        <v>36.299999999999997</v>
      </c>
      <c r="BA11" s="66">
        <v>66.3</v>
      </c>
      <c r="BB11" s="66">
        <v>7.44</v>
      </c>
      <c r="BC11" s="66">
        <v>27.9</v>
      </c>
      <c r="BD11" s="66">
        <v>4.4000000000000004</v>
      </c>
      <c r="BE11" s="66">
        <v>1.2</v>
      </c>
      <c r="BF11" s="66">
        <v>2.8</v>
      </c>
      <c r="BG11" s="66">
        <v>0.3</v>
      </c>
      <c r="BH11" s="66">
        <v>1.3</v>
      </c>
      <c r="BI11" s="66">
        <v>0.2</v>
      </c>
      <c r="BJ11" s="66">
        <v>0.6</v>
      </c>
      <c r="BK11" s="66">
        <v>0.08</v>
      </c>
      <c r="BL11" s="66">
        <v>0.5</v>
      </c>
      <c r="BM11" s="66">
        <v>7.0000000000000007E-2</v>
      </c>
      <c r="BN11" s="66">
        <v>2.8</v>
      </c>
      <c r="BO11" s="66" t="s">
        <v>1150</v>
      </c>
      <c r="BP11" s="66" t="s">
        <v>1144</v>
      </c>
      <c r="BQ11" s="66" t="s">
        <v>1150</v>
      </c>
      <c r="BR11" s="66">
        <v>9</v>
      </c>
      <c r="BS11" s="66" t="s">
        <v>1151</v>
      </c>
      <c r="BT11" s="66">
        <v>0.6</v>
      </c>
      <c r="BU11" s="66">
        <v>0.2</v>
      </c>
      <c r="BV11" s="66"/>
      <c r="BW11" s="66"/>
      <c r="BX11" s="66"/>
      <c r="BY11" s="66"/>
      <c r="BZ11" s="66"/>
      <c r="CA11" s="66"/>
    </row>
    <row r="12" spans="1:102" s="44" customFormat="1">
      <c r="A12" s="14" t="s">
        <v>140</v>
      </c>
      <c r="B12" s="22" t="s">
        <v>240</v>
      </c>
      <c r="C12" s="65">
        <v>586654.37</v>
      </c>
      <c r="D12" s="65">
        <v>6099753.5800000001</v>
      </c>
      <c r="O12" s="66">
        <v>69.02</v>
      </c>
      <c r="P12" s="66">
        <v>15.4</v>
      </c>
      <c r="Q12" s="66">
        <v>2.5299999999999998</v>
      </c>
      <c r="R12" s="66">
        <v>0.02</v>
      </c>
      <c r="S12" s="66">
        <v>0.65</v>
      </c>
      <c r="T12" s="66">
        <v>3.61</v>
      </c>
      <c r="U12" s="66">
        <v>4.68</v>
      </c>
      <c r="V12" s="66">
        <v>1.1200000000000001</v>
      </c>
      <c r="W12" s="66">
        <v>0.26700000000000002</v>
      </c>
      <c r="X12" s="66">
        <v>0.09</v>
      </c>
      <c r="Y12" s="66">
        <v>0.49</v>
      </c>
      <c r="Z12" s="66"/>
      <c r="AA12" s="66">
        <v>97.86</v>
      </c>
      <c r="AB12" s="66"/>
      <c r="AC12" s="66">
        <v>2</v>
      </c>
      <c r="AD12" s="66" t="s">
        <v>1144</v>
      </c>
      <c r="AE12" s="66">
        <v>31</v>
      </c>
      <c r="AF12" s="66" t="s">
        <v>1152</v>
      </c>
      <c r="AG12" s="66">
        <v>4</v>
      </c>
      <c r="AH12" s="66">
        <v>0</v>
      </c>
      <c r="AI12" s="66" t="s">
        <v>1145</v>
      </c>
      <c r="AJ12" s="66" t="s">
        <v>1153</v>
      </c>
      <c r="AK12" s="66">
        <v>20</v>
      </c>
      <c r="AL12" s="66" t="s">
        <v>1144</v>
      </c>
      <c r="AM12" s="66" t="s">
        <v>1146</v>
      </c>
      <c r="AN12" s="66">
        <v>13</v>
      </c>
      <c r="AO12" s="66">
        <v>592</v>
      </c>
      <c r="AP12" s="66">
        <v>2</v>
      </c>
      <c r="AQ12" s="66">
        <v>124</v>
      </c>
      <c r="AR12" s="66" t="s">
        <v>1144</v>
      </c>
      <c r="AS12" s="66" t="s">
        <v>1147</v>
      </c>
      <c r="AT12" s="66">
        <v>0.8</v>
      </c>
      <c r="AU12" s="66" t="s">
        <v>1149</v>
      </c>
      <c r="AV12" s="66" t="s">
        <v>1144</v>
      </c>
      <c r="AW12" s="66" t="s">
        <v>1148</v>
      </c>
      <c r="AX12" s="66" t="s">
        <v>1148</v>
      </c>
      <c r="AY12" s="66">
        <v>418</v>
      </c>
      <c r="AZ12" s="66">
        <v>20.5</v>
      </c>
      <c r="BA12" s="66">
        <v>37.299999999999997</v>
      </c>
      <c r="BB12" s="66">
        <v>3.71</v>
      </c>
      <c r="BC12" s="66">
        <v>12.8</v>
      </c>
      <c r="BD12" s="66">
        <v>2.1</v>
      </c>
      <c r="BE12" s="66">
        <v>0.68</v>
      </c>
      <c r="BF12" s="66">
        <v>1.2</v>
      </c>
      <c r="BG12" s="66">
        <v>0.1</v>
      </c>
      <c r="BH12" s="66">
        <v>0.5</v>
      </c>
      <c r="BI12" s="66" t="s">
        <v>1150</v>
      </c>
      <c r="BJ12" s="66">
        <v>0.2</v>
      </c>
      <c r="BK12" s="66" t="s">
        <v>1154</v>
      </c>
      <c r="BL12" s="66">
        <v>0.1</v>
      </c>
      <c r="BM12" s="66" t="s">
        <v>1155</v>
      </c>
      <c r="BN12" s="66">
        <v>2.6</v>
      </c>
      <c r="BO12" s="66" t="s">
        <v>1150</v>
      </c>
      <c r="BP12" s="66" t="s">
        <v>1144</v>
      </c>
      <c r="BQ12" s="66">
        <v>0.1</v>
      </c>
      <c r="BR12" s="66">
        <v>7</v>
      </c>
      <c r="BS12" s="66" t="s">
        <v>1151</v>
      </c>
      <c r="BT12" s="66">
        <v>0.4</v>
      </c>
      <c r="BU12" s="66" t="s">
        <v>1150</v>
      </c>
      <c r="BV12" s="66"/>
      <c r="BW12" s="66"/>
      <c r="BX12" s="66"/>
      <c r="BY12" s="66"/>
      <c r="BZ12" s="66"/>
      <c r="CA12" s="66"/>
    </row>
    <row r="13" spans="1:102" s="44" customFormat="1">
      <c r="A13" s="14" t="s">
        <v>141</v>
      </c>
      <c r="B13" s="22" t="s">
        <v>240</v>
      </c>
      <c r="C13" s="65">
        <v>582378.12</v>
      </c>
      <c r="D13" s="65">
        <v>6099627.5999999996</v>
      </c>
      <c r="O13" s="66">
        <v>71.650000000000006</v>
      </c>
      <c r="P13" s="66">
        <v>15.4</v>
      </c>
      <c r="Q13" s="66">
        <v>2.25</v>
      </c>
      <c r="R13" s="66">
        <v>0.02</v>
      </c>
      <c r="S13" s="66">
        <v>0.71</v>
      </c>
      <c r="T13" s="66">
        <v>3.05</v>
      </c>
      <c r="U13" s="66">
        <v>4.92</v>
      </c>
      <c r="V13" s="66">
        <v>1.32</v>
      </c>
      <c r="W13" s="66">
        <v>0.24</v>
      </c>
      <c r="X13" s="66">
        <v>7.0000000000000007E-2</v>
      </c>
      <c r="Y13" s="66">
        <v>0.48</v>
      </c>
      <c r="Z13" s="66"/>
      <c r="AA13" s="66">
        <v>100.1</v>
      </c>
      <c r="AB13" s="66"/>
      <c r="AC13" s="66">
        <v>3</v>
      </c>
      <c r="AD13" s="66" t="s">
        <v>1144</v>
      </c>
      <c r="AE13" s="66">
        <v>31</v>
      </c>
      <c r="AF13" s="66" t="s">
        <v>1152</v>
      </c>
      <c r="AG13" s="66">
        <v>4</v>
      </c>
      <c r="AH13" s="66">
        <v>0</v>
      </c>
      <c r="AI13" s="66">
        <v>10</v>
      </c>
      <c r="AJ13" s="66" t="s">
        <v>1153</v>
      </c>
      <c r="AK13" s="66">
        <v>19</v>
      </c>
      <c r="AL13" s="66" t="s">
        <v>1144</v>
      </c>
      <c r="AM13" s="66" t="s">
        <v>1146</v>
      </c>
      <c r="AN13" s="66">
        <v>9</v>
      </c>
      <c r="AO13" s="66">
        <v>461</v>
      </c>
      <c r="AP13" s="66" t="s">
        <v>1147</v>
      </c>
      <c r="AQ13" s="66">
        <v>81</v>
      </c>
      <c r="AR13" s="66" t="s">
        <v>1144</v>
      </c>
      <c r="AS13" s="66" t="s">
        <v>1147</v>
      </c>
      <c r="AT13" s="66" t="s">
        <v>1148</v>
      </c>
      <c r="AU13" s="66" t="s">
        <v>1149</v>
      </c>
      <c r="AV13" s="66" t="s">
        <v>1144</v>
      </c>
      <c r="AW13" s="66" t="s">
        <v>1148</v>
      </c>
      <c r="AX13" s="66" t="s">
        <v>1148</v>
      </c>
      <c r="AY13" s="66">
        <v>535</v>
      </c>
      <c r="AZ13" s="66">
        <v>9.4</v>
      </c>
      <c r="BA13" s="66">
        <v>15.2</v>
      </c>
      <c r="BB13" s="66">
        <v>1.48</v>
      </c>
      <c r="BC13" s="66">
        <v>5.2</v>
      </c>
      <c r="BD13" s="66">
        <v>0.8</v>
      </c>
      <c r="BE13" s="66">
        <v>0.48</v>
      </c>
      <c r="BF13" s="66">
        <v>0.6</v>
      </c>
      <c r="BG13" s="66" t="s">
        <v>1150</v>
      </c>
      <c r="BH13" s="66">
        <v>0.3</v>
      </c>
      <c r="BI13" s="66" t="s">
        <v>1150</v>
      </c>
      <c r="BJ13" s="66">
        <v>0.2</v>
      </c>
      <c r="BK13" s="66" t="s">
        <v>1154</v>
      </c>
      <c r="BL13" s="66">
        <v>0.2</v>
      </c>
      <c r="BM13" s="66" t="s">
        <v>1155</v>
      </c>
      <c r="BN13" s="66">
        <v>1.8</v>
      </c>
      <c r="BO13" s="66" t="s">
        <v>1150</v>
      </c>
      <c r="BP13" s="66" t="s">
        <v>1144</v>
      </c>
      <c r="BQ13" s="66" t="s">
        <v>1150</v>
      </c>
      <c r="BR13" s="66">
        <v>5</v>
      </c>
      <c r="BS13" s="66" t="s">
        <v>1151</v>
      </c>
      <c r="BT13" s="66">
        <v>0.1</v>
      </c>
      <c r="BU13" s="66" t="s">
        <v>1150</v>
      </c>
      <c r="BV13" s="66"/>
      <c r="BW13" s="66"/>
      <c r="BX13" s="66"/>
      <c r="BY13" s="66"/>
      <c r="BZ13" s="66"/>
      <c r="CA13" s="66"/>
    </row>
    <row r="14" spans="1:102" s="44" customFormat="1">
      <c r="A14" s="14" t="s">
        <v>142</v>
      </c>
      <c r="B14" s="22" t="s">
        <v>240</v>
      </c>
      <c r="C14" s="67">
        <v>583624.43999999994</v>
      </c>
      <c r="D14" s="67">
        <v>6106242.8600000003</v>
      </c>
      <c r="M14" s="44">
        <v>2</v>
      </c>
      <c r="N14" s="44">
        <v>0.68</v>
      </c>
      <c r="O14" s="66">
        <v>69.64</v>
      </c>
      <c r="P14" s="66">
        <v>14.57</v>
      </c>
      <c r="Q14" s="68"/>
      <c r="R14" s="66">
        <v>3.2000000000000001E-2</v>
      </c>
      <c r="S14" s="66">
        <v>1</v>
      </c>
      <c r="T14" s="66">
        <v>3.05</v>
      </c>
      <c r="U14" s="66">
        <v>4.0599999999999996</v>
      </c>
      <c r="V14" s="66">
        <v>2.97</v>
      </c>
      <c r="W14" s="66">
        <v>0.33900000000000002</v>
      </c>
      <c r="X14" s="66">
        <v>0.18</v>
      </c>
      <c r="Y14" s="66">
        <v>0.51</v>
      </c>
      <c r="Z14" s="69">
        <v>0.28999999999999998</v>
      </c>
      <c r="AA14" s="69">
        <v>99.25</v>
      </c>
      <c r="AB14" s="69">
        <v>99.02</v>
      </c>
      <c r="AC14" s="66">
        <v>6</v>
      </c>
      <c r="AD14" s="66">
        <v>1</v>
      </c>
      <c r="AE14" s="66">
        <v>51</v>
      </c>
      <c r="AF14" s="66">
        <v>20</v>
      </c>
      <c r="AG14" s="66">
        <v>7</v>
      </c>
      <c r="AH14" s="66">
        <v>0</v>
      </c>
      <c r="AI14" s="66">
        <v>20</v>
      </c>
      <c r="AJ14" s="66" t="s">
        <v>1153</v>
      </c>
      <c r="AK14" s="66">
        <v>18</v>
      </c>
      <c r="AL14" s="66" t="s">
        <v>1144</v>
      </c>
      <c r="AM14" s="66" t="s">
        <v>1146</v>
      </c>
      <c r="AN14" s="66">
        <v>52</v>
      </c>
      <c r="AO14" s="66">
        <v>552</v>
      </c>
      <c r="AP14" s="66">
        <v>8</v>
      </c>
      <c r="AQ14" s="66">
        <v>107</v>
      </c>
      <c r="AR14" s="66">
        <v>2</v>
      </c>
      <c r="AS14" s="66" t="s">
        <v>1147</v>
      </c>
      <c r="AT14" s="66" t="s">
        <v>1148</v>
      </c>
      <c r="AU14" s="66" t="s">
        <v>1149</v>
      </c>
      <c r="AV14" s="66" t="s">
        <v>1144</v>
      </c>
      <c r="AW14" s="66" t="s">
        <v>1148</v>
      </c>
      <c r="AX14" s="66" t="s">
        <v>1148</v>
      </c>
      <c r="AY14" s="66">
        <v>806</v>
      </c>
      <c r="AZ14" s="66">
        <v>35.4</v>
      </c>
      <c r="BA14" s="66">
        <v>68.099999999999994</v>
      </c>
      <c r="BB14" s="66">
        <v>7.42</v>
      </c>
      <c r="BC14" s="66">
        <v>26.1</v>
      </c>
      <c r="BD14" s="66">
        <v>3.9</v>
      </c>
      <c r="BE14" s="66">
        <v>0.97</v>
      </c>
      <c r="BF14" s="66">
        <v>2.6</v>
      </c>
      <c r="BG14" s="66">
        <v>0.3</v>
      </c>
      <c r="BH14" s="66">
        <v>1.7</v>
      </c>
      <c r="BI14" s="66">
        <v>0.3</v>
      </c>
      <c r="BJ14" s="66">
        <v>0.8</v>
      </c>
      <c r="BK14" s="66">
        <v>0.12</v>
      </c>
      <c r="BL14" s="66">
        <v>0.7</v>
      </c>
      <c r="BM14" s="66">
        <v>0.11</v>
      </c>
      <c r="BN14" s="66">
        <v>2.4</v>
      </c>
      <c r="BO14" s="66">
        <v>0.2</v>
      </c>
      <c r="BP14" s="66" t="s">
        <v>1144</v>
      </c>
      <c r="BQ14" s="66">
        <v>0.3</v>
      </c>
      <c r="BR14" s="66">
        <v>16</v>
      </c>
      <c r="BS14" s="66" t="s">
        <v>1151</v>
      </c>
      <c r="BT14" s="66">
        <v>2.9</v>
      </c>
      <c r="BU14" s="66">
        <v>0.3</v>
      </c>
      <c r="BV14" s="66"/>
      <c r="BW14" s="66"/>
      <c r="BX14" s="66"/>
      <c r="BY14" s="66"/>
      <c r="BZ14" s="66"/>
      <c r="CA14" s="66"/>
    </row>
    <row r="15" spans="1:102" s="44" customFormat="1">
      <c r="A15" s="70" t="s">
        <v>133</v>
      </c>
      <c r="B15" s="71"/>
      <c r="C15" s="72"/>
      <c r="D15" s="72"/>
      <c r="O15" s="69"/>
      <c r="P15" s="69"/>
      <c r="Q15" s="69"/>
      <c r="R15" s="69"/>
      <c r="S15" s="69"/>
      <c r="T15" s="69"/>
      <c r="U15" s="69"/>
      <c r="V15" s="69"/>
      <c r="W15" s="69"/>
      <c r="X15" s="69"/>
      <c r="Y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71"/>
    </row>
    <row r="16" spans="1:102" s="44" customFormat="1">
      <c r="A16" s="73" t="s">
        <v>150</v>
      </c>
      <c r="B16" s="71" t="s">
        <v>1094</v>
      </c>
      <c r="C16" s="65">
        <v>584402.81000000006</v>
      </c>
      <c r="D16" s="65">
        <v>6102273.5</v>
      </c>
      <c r="O16" s="66">
        <v>50.04</v>
      </c>
      <c r="P16" s="66">
        <v>14.03</v>
      </c>
      <c r="Q16" s="66">
        <v>15.38</v>
      </c>
      <c r="R16" s="66">
        <v>0.19900000000000001</v>
      </c>
      <c r="S16" s="66">
        <v>5.71</v>
      </c>
      <c r="T16" s="66">
        <v>9</v>
      </c>
      <c r="U16" s="66">
        <v>2.67</v>
      </c>
      <c r="V16" s="66">
        <v>0.36</v>
      </c>
      <c r="W16" s="66">
        <v>2.5299999999999998</v>
      </c>
      <c r="X16" s="66" t="s">
        <v>1156</v>
      </c>
      <c r="Y16" s="66">
        <v>0.08</v>
      </c>
      <c r="Z16" s="66"/>
      <c r="AA16" s="66">
        <v>100</v>
      </c>
      <c r="AB16" s="66"/>
      <c r="AC16" s="66">
        <v>32</v>
      </c>
      <c r="AD16" s="66" t="s">
        <v>1144</v>
      </c>
      <c r="AE16" s="66">
        <v>270</v>
      </c>
      <c r="AF16" s="66">
        <v>60</v>
      </c>
      <c r="AG16" s="66">
        <v>57</v>
      </c>
      <c r="AH16" s="66">
        <v>100</v>
      </c>
      <c r="AI16" s="66">
        <v>60</v>
      </c>
      <c r="AJ16" s="66">
        <v>140</v>
      </c>
      <c r="AK16" s="66">
        <v>21</v>
      </c>
      <c r="AL16" s="66">
        <v>2</v>
      </c>
      <c r="AM16" s="66" t="s">
        <v>1146</v>
      </c>
      <c r="AN16" s="66">
        <v>2</v>
      </c>
      <c r="AO16" s="66">
        <v>335</v>
      </c>
      <c r="AP16" s="66">
        <v>8</v>
      </c>
      <c r="AQ16" s="66">
        <v>27</v>
      </c>
      <c r="AR16" s="66">
        <v>4</v>
      </c>
      <c r="AS16" s="66" t="s">
        <v>1147</v>
      </c>
      <c r="AT16" s="66" t="s">
        <v>1148</v>
      </c>
      <c r="AU16" s="66" t="s">
        <v>1149</v>
      </c>
      <c r="AV16" s="66" t="s">
        <v>1144</v>
      </c>
      <c r="AW16" s="66" t="s">
        <v>1148</v>
      </c>
      <c r="AX16" s="66" t="s">
        <v>1148</v>
      </c>
      <c r="AY16" s="66">
        <v>110</v>
      </c>
      <c r="AZ16" s="66">
        <v>1.9</v>
      </c>
      <c r="BA16" s="66">
        <v>4.3</v>
      </c>
      <c r="BB16" s="66">
        <v>0.6</v>
      </c>
      <c r="BC16" s="66">
        <v>3</v>
      </c>
      <c r="BD16" s="66">
        <v>1</v>
      </c>
      <c r="BE16" s="66">
        <v>0.77</v>
      </c>
      <c r="BF16" s="66">
        <v>1.5</v>
      </c>
      <c r="BG16" s="66">
        <v>0.3</v>
      </c>
      <c r="BH16" s="66">
        <v>1.8</v>
      </c>
      <c r="BI16" s="66">
        <v>0.4</v>
      </c>
      <c r="BJ16" s="66">
        <v>1.1000000000000001</v>
      </c>
      <c r="BK16" s="66">
        <v>0.16</v>
      </c>
      <c r="BL16" s="66">
        <v>1</v>
      </c>
      <c r="BM16" s="66">
        <v>0.17</v>
      </c>
      <c r="BN16" s="66">
        <v>0.9</v>
      </c>
      <c r="BO16" s="66">
        <v>0.2</v>
      </c>
      <c r="BP16" s="66" t="s">
        <v>1144</v>
      </c>
      <c r="BQ16" s="66" t="s">
        <v>1150</v>
      </c>
      <c r="BR16" s="66" t="s">
        <v>1146</v>
      </c>
      <c r="BS16" s="66" t="s">
        <v>1151</v>
      </c>
      <c r="BT16" s="66" t="s">
        <v>1150</v>
      </c>
      <c r="BU16" s="66" t="s">
        <v>1150</v>
      </c>
      <c r="BV16" s="66"/>
      <c r="BW16" s="66"/>
      <c r="BX16" s="66"/>
      <c r="BY16" s="66"/>
      <c r="BZ16" s="66"/>
      <c r="CA16" s="66"/>
    </row>
    <row r="17" spans="1:102" s="44" customFormat="1">
      <c r="A17" s="73" t="s">
        <v>151</v>
      </c>
      <c r="B17" s="71" t="s">
        <v>1094</v>
      </c>
      <c r="C17" s="65">
        <v>585985.68999999994</v>
      </c>
      <c r="D17" s="65">
        <v>6101604.6799999997</v>
      </c>
      <c r="O17" s="66">
        <v>49.59</v>
      </c>
      <c r="P17" s="66">
        <v>15.06</v>
      </c>
      <c r="Q17" s="66">
        <v>13.61</v>
      </c>
      <c r="R17" s="66">
        <v>0.20399999999999999</v>
      </c>
      <c r="S17" s="66">
        <v>7.13</v>
      </c>
      <c r="T17" s="66">
        <v>10.79</v>
      </c>
      <c r="U17" s="66">
        <v>2.4900000000000002</v>
      </c>
      <c r="V17" s="66">
        <v>0.52</v>
      </c>
      <c r="W17" s="66">
        <v>0.94299999999999995</v>
      </c>
      <c r="X17" s="66">
        <v>7.0000000000000007E-2</v>
      </c>
      <c r="Y17" s="66">
        <v>-0.04</v>
      </c>
      <c r="Z17" s="66"/>
      <c r="AA17" s="66">
        <v>100.4</v>
      </c>
      <c r="AB17" s="66"/>
      <c r="AC17" s="66">
        <v>43</v>
      </c>
      <c r="AD17" s="66" t="s">
        <v>1144</v>
      </c>
      <c r="AE17" s="66">
        <v>296</v>
      </c>
      <c r="AF17" s="66">
        <v>240</v>
      </c>
      <c r="AG17" s="66">
        <v>50</v>
      </c>
      <c r="AH17" s="66">
        <v>120</v>
      </c>
      <c r="AI17" s="66">
        <v>80</v>
      </c>
      <c r="AJ17" s="66">
        <v>100</v>
      </c>
      <c r="AK17" s="66">
        <v>17</v>
      </c>
      <c r="AL17" s="66">
        <v>2</v>
      </c>
      <c r="AM17" s="66" t="s">
        <v>1146</v>
      </c>
      <c r="AN17" s="66">
        <v>3</v>
      </c>
      <c r="AO17" s="66">
        <v>125</v>
      </c>
      <c r="AP17" s="66">
        <v>18</v>
      </c>
      <c r="AQ17" s="66">
        <v>52</v>
      </c>
      <c r="AR17" s="66">
        <v>2</v>
      </c>
      <c r="AS17" s="66" t="s">
        <v>1147</v>
      </c>
      <c r="AT17" s="66" t="s">
        <v>1148</v>
      </c>
      <c r="AU17" s="66" t="s">
        <v>1149</v>
      </c>
      <c r="AV17" s="66" t="s">
        <v>1144</v>
      </c>
      <c r="AW17" s="66" t="s">
        <v>1148</v>
      </c>
      <c r="AX17" s="66" t="s">
        <v>1148</v>
      </c>
      <c r="AY17" s="66">
        <v>67</v>
      </c>
      <c r="AZ17" s="66">
        <v>7.1</v>
      </c>
      <c r="BA17" s="66">
        <v>15</v>
      </c>
      <c r="BB17" s="66">
        <v>1.83</v>
      </c>
      <c r="BC17" s="66">
        <v>7.7</v>
      </c>
      <c r="BD17" s="66">
        <v>2.2000000000000002</v>
      </c>
      <c r="BE17" s="66">
        <v>0.81</v>
      </c>
      <c r="BF17" s="66">
        <v>2.8</v>
      </c>
      <c r="BG17" s="66">
        <v>0.5</v>
      </c>
      <c r="BH17" s="66">
        <v>3.2</v>
      </c>
      <c r="BI17" s="66">
        <v>0.6</v>
      </c>
      <c r="BJ17" s="66">
        <v>1.9</v>
      </c>
      <c r="BK17" s="66">
        <v>0.31</v>
      </c>
      <c r="BL17" s="66">
        <v>2</v>
      </c>
      <c r="BM17" s="66">
        <v>0.35</v>
      </c>
      <c r="BN17" s="66">
        <v>1.2</v>
      </c>
      <c r="BO17" s="66" t="s">
        <v>1150</v>
      </c>
      <c r="BP17" s="66" t="s">
        <v>1144</v>
      </c>
      <c r="BQ17" s="66" t="s">
        <v>1150</v>
      </c>
      <c r="BR17" s="66" t="s">
        <v>1146</v>
      </c>
      <c r="BS17" s="66" t="s">
        <v>1151</v>
      </c>
      <c r="BT17" s="66">
        <v>0.6</v>
      </c>
      <c r="BU17" s="66" t="s">
        <v>1150</v>
      </c>
      <c r="BV17" s="66"/>
      <c r="BW17" s="66"/>
      <c r="BX17" s="66"/>
      <c r="BY17" s="66"/>
      <c r="BZ17" s="66"/>
      <c r="CA17" s="66"/>
    </row>
    <row r="18" spans="1:102" s="44" customFormat="1">
      <c r="A18" s="73" t="s">
        <v>152</v>
      </c>
      <c r="B18" s="71" t="s">
        <v>1094</v>
      </c>
      <c r="C18" s="65">
        <v>588049.15</v>
      </c>
      <c r="D18" s="65">
        <v>6100706.04</v>
      </c>
      <c r="O18" s="66">
        <v>51.82</v>
      </c>
      <c r="P18" s="66">
        <v>14.06</v>
      </c>
      <c r="Q18" s="66">
        <v>12.38</v>
      </c>
      <c r="R18" s="66">
        <v>0.21</v>
      </c>
      <c r="S18" s="66">
        <v>5.74</v>
      </c>
      <c r="T18" s="66">
        <v>11.08</v>
      </c>
      <c r="U18" s="66">
        <v>3.26</v>
      </c>
      <c r="V18" s="66">
        <v>0.27</v>
      </c>
      <c r="W18" s="66">
        <v>0.76</v>
      </c>
      <c r="X18" s="66">
        <v>0.08</v>
      </c>
      <c r="Y18" s="66">
        <v>0.71</v>
      </c>
      <c r="Z18" s="66"/>
      <c r="AA18" s="66">
        <v>100.4</v>
      </c>
      <c r="AB18" s="66"/>
      <c r="AC18" s="66">
        <v>47</v>
      </c>
      <c r="AD18" s="66" t="s">
        <v>1144</v>
      </c>
      <c r="AE18" s="66">
        <v>283</v>
      </c>
      <c r="AF18" s="66">
        <v>50</v>
      </c>
      <c r="AG18" s="66">
        <v>46</v>
      </c>
      <c r="AH18" s="66">
        <v>30</v>
      </c>
      <c r="AI18" s="66">
        <v>70</v>
      </c>
      <c r="AJ18" s="66">
        <v>90</v>
      </c>
      <c r="AK18" s="66">
        <v>17</v>
      </c>
      <c r="AL18" s="66"/>
      <c r="AM18" s="66" t="s">
        <v>1146</v>
      </c>
      <c r="AN18" s="66"/>
      <c r="AO18" s="66">
        <v>283</v>
      </c>
      <c r="AP18" s="66"/>
      <c r="AQ18" s="66"/>
      <c r="AR18" s="66"/>
      <c r="AS18" s="66" t="s">
        <v>1147</v>
      </c>
      <c r="AT18" s="66" t="s">
        <v>1148</v>
      </c>
      <c r="AU18" s="66"/>
      <c r="AV18" s="66" t="s">
        <v>1144</v>
      </c>
      <c r="AW18" s="66"/>
      <c r="AX18" s="66"/>
      <c r="AY18" s="66">
        <v>205</v>
      </c>
      <c r="AZ18" s="66"/>
      <c r="BA18" s="66"/>
      <c r="BB18" s="66"/>
      <c r="BC18" s="66"/>
      <c r="BD18" s="66"/>
      <c r="BE18" s="66"/>
      <c r="BF18" s="66"/>
      <c r="BG18" s="66"/>
      <c r="BH18" s="66"/>
      <c r="BI18" s="66"/>
      <c r="BJ18" s="66"/>
      <c r="BK18" s="66"/>
      <c r="BL18" s="66"/>
      <c r="BM18" s="66"/>
      <c r="BN18" s="66"/>
      <c r="BO18" s="66"/>
      <c r="BP18" s="66"/>
      <c r="BQ18" s="66"/>
      <c r="BR18" s="66" t="s">
        <v>1146</v>
      </c>
      <c r="BS18" s="66"/>
      <c r="BT18" s="66"/>
      <c r="BU18" s="66"/>
      <c r="BV18" s="66">
        <v>1.6</v>
      </c>
      <c r="BW18" s="66">
        <v>1</v>
      </c>
      <c r="BX18" s="66">
        <v>18.7</v>
      </c>
      <c r="BY18" s="66">
        <v>53</v>
      </c>
      <c r="BZ18" s="66">
        <v>1.3</v>
      </c>
      <c r="CA18" s="66" t="s">
        <v>1150</v>
      </c>
      <c r="CB18" s="44" t="s">
        <v>1149</v>
      </c>
      <c r="CC18" s="44" t="s">
        <v>1150</v>
      </c>
      <c r="CD18" s="44">
        <v>5.94</v>
      </c>
      <c r="CE18" s="44">
        <v>14.1</v>
      </c>
      <c r="CF18" s="44">
        <v>1.92</v>
      </c>
      <c r="CG18" s="44">
        <v>8.2799999999999994</v>
      </c>
      <c r="CH18" s="44">
        <v>2.29</v>
      </c>
      <c r="CI18" s="44">
        <v>0.748</v>
      </c>
      <c r="CJ18" s="44">
        <v>2.62</v>
      </c>
      <c r="CK18" s="44">
        <v>0.48</v>
      </c>
      <c r="CL18" s="44">
        <v>3.13</v>
      </c>
      <c r="CM18" s="44">
        <v>0.68</v>
      </c>
      <c r="CN18" s="44">
        <v>1.99</v>
      </c>
      <c r="CO18" s="44">
        <v>0.30599999999999999</v>
      </c>
      <c r="CP18" s="44">
        <v>2.06</v>
      </c>
      <c r="CQ18" s="44">
        <v>0.32500000000000001</v>
      </c>
      <c r="CR18" s="44">
        <v>1.5</v>
      </c>
      <c r="CS18" s="44">
        <v>0.08</v>
      </c>
      <c r="CT18" s="44" t="s">
        <v>1148</v>
      </c>
      <c r="CU18" s="44" t="s">
        <v>1154</v>
      </c>
      <c r="CV18" s="44" t="s">
        <v>1150</v>
      </c>
      <c r="CW18" s="44" t="s">
        <v>1154</v>
      </c>
      <c r="CX18" s="44">
        <v>0.03</v>
      </c>
    </row>
    <row r="19" spans="1:102" s="44" customFormat="1">
      <c r="A19" s="73" t="s">
        <v>153</v>
      </c>
      <c r="B19" s="71" t="s">
        <v>1095</v>
      </c>
      <c r="C19" s="74">
        <v>588049.15</v>
      </c>
      <c r="D19" s="74">
        <v>6100706.04</v>
      </c>
      <c r="F19" s="44">
        <v>63</v>
      </c>
      <c r="G19" s="44">
        <v>1</v>
      </c>
      <c r="H19" s="44">
        <v>79</v>
      </c>
      <c r="I19" s="44">
        <v>227</v>
      </c>
      <c r="J19" s="44">
        <v>0.72899999999999998</v>
      </c>
      <c r="K19" s="44">
        <v>0.4</v>
      </c>
      <c r="L19" s="44">
        <v>7</v>
      </c>
      <c r="M19" s="56">
        <v>15.3</v>
      </c>
      <c r="N19" s="56">
        <v>6.08</v>
      </c>
      <c r="O19" s="66">
        <v>45.83</v>
      </c>
      <c r="P19" s="66">
        <v>12.75</v>
      </c>
      <c r="Q19" s="66"/>
      <c r="R19" s="66">
        <v>0.39800000000000002</v>
      </c>
      <c r="S19" s="66">
        <v>6.94</v>
      </c>
      <c r="T19" s="66">
        <v>8.36</v>
      </c>
      <c r="U19" s="66">
        <v>1.67</v>
      </c>
      <c r="V19" s="66">
        <v>0.53</v>
      </c>
      <c r="W19" s="66">
        <v>0.91300000000000003</v>
      </c>
      <c r="X19" s="66">
        <v>0.21</v>
      </c>
      <c r="Y19" s="66">
        <v>-0.26</v>
      </c>
      <c r="Z19" s="66"/>
      <c r="AA19" s="66">
        <v>100.4</v>
      </c>
      <c r="AB19" s="66"/>
      <c r="AC19" s="66">
        <v>31</v>
      </c>
      <c r="AD19" s="66">
        <v>3</v>
      </c>
      <c r="AE19" s="66">
        <v>217</v>
      </c>
      <c r="AF19" s="66">
        <v>170</v>
      </c>
      <c r="AG19" s="66">
        <v>40</v>
      </c>
      <c r="AH19" s="66">
        <v>70</v>
      </c>
      <c r="AI19" s="66">
        <v>60</v>
      </c>
      <c r="AJ19" s="66">
        <v>280</v>
      </c>
      <c r="AK19" s="66">
        <v>17</v>
      </c>
      <c r="AL19" s="66"/>
      <c r="AM19" s="66" t="s">
        <v>1146</v>
      </c>
      <c r="AN19" s="66"/>
      <c r="AO19" s="66">
        <v>347</v>
      </c>
      <c r="AP19" s="66"/>
      <c r="AQ19" s="66"/>
      <c r="AR19" s="66"/>
      <c r="AS19" s="66" t="s">
        <v>1147</v>
      </c>
      <c r="AT19" s="66">
        <v>0.5</v>
      </c>
      <c r="AU19" s="66"/>
      <c r="AV19" s="66">
        <v>1</v>
      </c>
      <c r="AW19" s="66"/>
      <c r="AX19" s="66"/>
      <c r="AY19" s="66">
        <v>80</v>
      </c>
      <c r="AZ19" s="66"/>
      <c r="BA19" s="66"/>
      <c r="BB19" s="66"/>
      <c r="BC19" s="66"/>
      <c r="BD19" s="66"/>
      <c r="BE19" s="66"/>
      <c r="BF19" s="66"/>
      <c r="BG19" s="66"/>
      <c r="BH19" s="66"/>
      <c r="BI19" s="66"/>
      <c r="BJ19" s="66"/>
      <c r="BK19" s="66"/>
      <c r="BL19" s="66"/>
      <c r="BM19" s="66"/>
      <c r="BN19" s="66"/>
      <c r="BO19" s="66"/>
      <c r="BP19" s="66"/>
      <c r="BQ19" s="66"/>
      <c r="BR19" s="66">
        <v>5</v>
      </c>
      <c r="BS19" s="66"/>
      <c r="BT19" s="66"/>
      <c r="BU19" s="66"/>
      <c r="BV19" s="66">
        <v>3</v>
      </c>
      <c r="BW19" s="66">
        <v>7</v>
      </c>
      <c r="BX19" s="66">
        <v>18.600000000000001</v>
      </c>
      <c r="BY19" s="66">
        <v>94</v>
      </c>
      <c r="BZ19" s="66">
        <v>3</v>
      </c>
      <c r="CA19" s="66" t="s">
        <v>1150</v>
      </c>
      <c r="CB19" s="44" t="s">
        <v>1149</v>
      </c>
      <c r="CC19" s="44">
        <v>0.2</v>
      </c>
      <c r="CD19" s="44">
        <v>20.3</v>
      </c>
      <c r="CE19" s="44">
        <v>43.5</v>
      </c>
      <c r="CF19" s="44">
        <v>5.04</v>
      </c>
      <c r="CG19" s="44">
        <v>20.9</v>
      </c>
      <c r="CH19" s="44">
        <v>4.46</v>
      </c>
      <c r="CI19" s="44">
        <v>1.28</v>
      </c>
      <c r="CJ19" s="44">
        <v>4.09</v>
      </c>
      <c r="CK19" s="44">
        <v>0.57999999999999996</v>
      </c>
      <c r="CL19" s="44">
        <v>3.4</v>
      </c>
      <c r="CM19" s="44">
        <v>0.68</v>
      </c>
      <c r="CN19" s="44">
        <v>1.98</v>
      </c>
      <c r="CO19" s="44">
        <v>0.29899999999999999</v>
      </c>
      <c r="CP19" s="44">
        <v>1.96</v>
      </c>
      <c r="CQ19" s="44">
        <v>0.30199999999999999</v>
      </c>
      <c r="CR19" s="44">
        <v>2.2000000000000002</v>
      </c>
      <c r="CS19" s="44">
        <v>0.22</v>
      </c>
      <c r="CT19" s="44" t="s">
        <v>1148</v>
      </c>
      <c r="CU19" s="44">
        <v>0.1</v>
      </c>
      <c r="CV19" s="44" t="s">
        <v>1150</v>
      </c>
      <c r="CW19" s="44">
        <v>2.2599999999999998</v>
      </c>
      <c r="CX19" s="44">
        <v>0.75</v>
      </c>
    </row>
    <row r="20" spans="1:102" s="44" customFormat="1">
      <c r="A20" s="73" t="s">
        <v>154</v>
      </c>
      <c r="B20" s="71" t="s">
        <v>1096</v>
      </c>
      <c r="C20" s="74">
        <v>583214.62</v>
      </c>
      <c r="D20" s="74">
        <v>6100642.04</v>
      </c>
      <c r="O20" s="66">
        <v>48.72</v>
      </c>
      <c r="P20" s="66">
        <v>14.45</v>
      </c>
      <c r="Q20" s="66">
        <v>14.19</v>
      </c>
      <c r="R20" s="66">
        <v>0.224</v>
      </c>
      <c r="S20" s="66">
        <v>7.82</v>
      </c>
      <c r="T20" s="66">
        <v>11.88</v>
      </c>
      <c r="U20" s="66">
        <v>2.16</v>
      </c>
      <c r="V20" s="66">
        <v>0.48</v>
      </c>
      <c r="W20" s="66">
        <v>0.86499999999999999</v>
      </c>
      <c r="X20" s="66">
        <v>0.05</v>
      </c>
      <c r="Y20" s="66">
        <v>0.12</v>
      </c>
      <c r="Z20" s="66"/>
      <c r="AA20" s="66">
        <v>101</v>
      </c>
      <c r="AB20" s="66"/>
      <c r="AC20" s="66">
        <v>44</v>
      </c>
      <c r="AD20" s="66" t="s">
        <v>1144</v>
      </c>
      <c r="AE20" s="66">
        <v>340</v>
      </c>
      <c r="AF20" s="66">
        <v>220</v>
      </c>
      <c r="AG20" s="66">
        <v>51</v>
      </c>
      <c r="AH20" s="66">
        <v>130</v>
      </c>
      <c r="AI20" s="66">
        <v>80</v>
      </c>
      <c r="AJ20" s="66">
        <v>80</v>
      </c>
      <c r="AK20" s="66">
        <v>17</v>
      </c>
      <c r="AL20" s="66"/>
      <c r="AM20" s="66" t="s">
        <v>1146</v>
      </c>
      <c r="AN20" s="66"/>
      <c r="AO20" s="66">
        <v>125</v>
      </c>
      <c r="AP20" s="66"/>
      <c r="AQ20" s="66"/>
      <c r="AR20" s="66"/>
      <c r="AS20" s="66" t="s">
        <v>1147</v>
      </c>
      <c r="AT20" s="66" t="s">
        <v>1148</v>
      </c>
      <c r="AU20" s="66"/>
      <c r="AV20" s="66" t="s">
        <v>1144</v>
      </c>
      <c r="AW20" s="66"/>
      <c r="AX20" s="66"/>
      <c r="AY20" s="66">
        <v>75</v>
      </c>
      <c r="AZ20" s="66"/>
      <c r="BA20" s="66"/>
      <c r="BB20" s="66"/>
      <c r="BC20" s="66"/>
      <c r="BD20" s="66"/>
      <c r="BE20" s="66"/>
      <c r="BF20" s="66"/>
      <c r="BG20" s="66"/>
      <c r="BH20" s="66"/>
      <c r="BI20" s="66"/>
      <c r="BJ20" s="66"/>
      <c r="BK20" s="66"/>
      <c r="BL20" s="66"/>
      <c r="BM20" s="66"/>
      <c r="BN20" s="66"/>
      <c r="BO20" s="66"/>
      <c r="BP20" s="66"/>
      <c r="BQ20" s="66"/>
      <c r="BR20" s="66" t="s">
        <v>1146</v>
      </c>
      <c r="BS20" s="66"/>
      <c r="BT20" s="66"/>
      <c r="BU20" s="66"/>
      <c r="BV20" s="66">
        <v>1.7</v>
      </c>
      <c r="BW20" s="66">
        <v>2</v>
      </c>
      <c r="BX20" s="66">
        <v>19.100000000000001</v>
      </c>
      <c r="BY20" s="66">
        <v>37</v>
      </c>
      <c r="BZ20" s="66">
        <v>1.7</v>
      </c>
      <c r="CA20" s="66" t="s">
        <v>1150</v>
      </c>
      <c r="CB20" s="44" t="s">
        <v>1149</v>
      </c>
      <c r="CC20" s="44" t="s">
        <v>1150</v>
      </c>
      <c r="CD20" s="44">
        <v>7.05</v>
      </c>
      <c r="CE20" s="44">
        <v>18.2</v>
      </c>
      <c r="CF20" s="44">
        <v>2.38</v>
      </c>
      <c r="CG20" s="44">
        <v>10.3</v>
      </c>
      <c r="CH20" s="44">
        <v>2.68</v>
      </c>
      <c r="CI20" s="44">
        <v>0.87</v>
      </c>
      <c r="CJ20" s="44">
        <v>3.09</v>
      </c>
      <c r="CK20" s="44">
        <v>0.55000000000000004</v>
      </c>
      <c r="CL20" s="44">
        <v>3.25</v>
      </c>
      <c r="CM20" s="44">
        <v>0.66</v>
      </c>
      <c r="CN20" s="44">
        <v>1.97</v>
      </c>
      <c r="CO20" s="44">
        <v>0.28299999999999997</v>
      </c>
      <c r="CP20" s="44">
        <v>2.11</v>
      </c>
      <c r="CQ20" s="44">
        <v>0.35499999999999998</v>
      </c>
      <c r="CR20" s="44">
        <v>1</v>
      </c>
      <c r="CS20" s="44">
        <v>0.05</v>
      </c>
      <c r="CT20" s="44" t="s">
        <v>1148</v>
      </c>
      <c r="CU20" s="44" t="s">
        <v>1154</v>
      </c>
      <c r="CV20" s="44" t="s">
        <v>1150</v>
      </c>
      <c r="CW20" s="44" t="s">
        <v>1154</v>
      </c>
      <c r="CX20" s="44">
        <v>0.04</v>
      </c>
    </row>
    <row r="21" spans="1:102" s="44" customFormat="1">
      <c r="A21" s="73" t="s">
        <v>155</v>
      </c>
      <c r="B21" s="71" t="s">
        <v>1096</v>
      </c>
      <c r="C21" s="75">
        <v>585319.88</v>
      </c>
      <c r="D21" s="75">
        <v>6109118.4400000004</v>
      </c>
      <c r="O21" s="66">
        <v>47.69</v>
      </c>
      <c r="P21" s="66">
        <v>11.58</v>
      </c>
      <c r="Q21" s="66">
        <v>12.38</v>
      </c>
      <c r="R21" s="66">
        <v>0.23899999999999999</v>
      </c>
      <c r="S21" s="66">
        <v>12.24</v>
      </c>
      <c r="T21" s="66">
        <v>13.03</v>
      </c>
      <c r="U21" s="66">
        <v>1.61</v>
      </c>
      <c r="V21" s="66">
        <v>0.63</v>
      </c>
      <c r="W21" s="66">
        <v>0.68700000000000006</v>
      </c>
      <c r="X21" s="66">
        <v>0.22</v>
      </c>
      <c r="Y21" s="66">
        <v>0.38</v>
      </c>
      <c r="Z21" s="66"/>
      <c r="AA21" s="66">
        <v>100.7</v>
      </c>
      <c r="AB21" s="66"/>
      <c r="AC21" s="66">
        <v>45</v>
      </c>
      <c r="AD21" s="66" t="s">
        <v>1144</v>
      </c>
      <c r="AE21" s="66">
        <v>249</v>
      </c>
      <c r="AF21" s="66">
        <v>820</v>
      </c>
      <c r="AG21" s="66">
        <v>50</v>
      </c>
      <c r="AH21" s="66">
        <v>140</v>
      </c>
      <c r="AI21" s="66">
        <v>40</v>
      </c>
      <c r="AJ21" s="66">
        <v>110</v>
      </c>
      <c r="AK21" s="66">
        <v>14</v>
      </c>
      <c r="AL21" s="66"/>
      <c r="AM21" s="66" t="s">
        <v>1146</v>
      </c>
      <c r="AN21" s="66"/>
      <c r="AO21" s="66">
        <v>410</v>
      </c>
      <c r="AP21" s="66"/>
      <c r="AQ21" s="66"/>
      <c r="AR21" s="66"/>
      <c r="AS21" s="66" t="s">
        <v>1147</v>
      </c>
      <c r="AT21" s="66" t="s">
        <v>1148</v>
      </c>
      <c r="AU21" s="66"/>
      <c r="AV21" s="66" t="s">
        <v>1144</v>
      </c>
      <c r="AW21" s="66"/>
      <c r="AX21" s="66"/>
      <c r="AY21" s="66">
        <v>131</v>
      </c>
      <c r="AZ21" s="66"/>
      <c r="BA21" s="66"/>
      <c r="BB21" s="66"/>
      <c r="BC21" s="66"/>
      <c r="BD21" s="66"/>
      <c r="BE21" s="66"/>
      <c r="BF21" s="66"/>
      <c r="BG21" s="66"/>
      <c r="BH21" s="66"/>
      <c r="BI21" s="66"/>
      <c r="BJ21" s="66"/>
      <c r="BK21" s="66"/>
      <c r="BL21" s="66"/>
      <c r="BM21" s="66"/>
      <c r="BN21" s="66"/>
      <c r="BO21" s="66"/>
      <c r="BP21" s="66"/>
      <c r="BQ21" s="66"/>
      <c r="BR21" s="66" t="s">
        <v>1146</v>
      </c>
      <c r="BS21" s="66"/>
      <c r="BT21" s="66"/>
      <c r="BU21" s="66"/>
      <c r="BV21" s="66">
        <v>2.2000000000000002</v>
      </c>
      <c r="BW21" s="66">
        <v>5</v>
      </c>
      <c r="BX21" s="66">
        <v>14.5</v>
      </c>
      <c r="BY21" s="66">
        <v>42</v>
      </c>
      <c r="BZ21" s="66">
        <v>1.4</v>
      </c>
      <c r="CA21" s="66" t="s">
        <v>1150</v>
      </c>
      <c r="CB21" s="44" t="s">
        <v>1149</v>
      </c>
      <c r="CC21" s="44" t="s">
        <v>1150</v>
      </c>
      <c r="CD21" s="44">
        <v>10</v>
      </c>
      <c r="CE21" s="44">
        <v>23.9</v>
      </c>
      <c r="CF21" s="44">
        <v>3.06</v>
      </c>
      <c r="CG21" s="44">
        <v>13.4</v>
      </c>
      <c r="CH21" s="44">
        <v>3.11</v>
      </c>
      <c r="CI21" s="44">
        <v>0.92900000000000005</v>
      </c>
      <c r="CJ21" s="44">
        <v>2.74</v>
      </c>
      <c r="CK21" s="44">
        <v>0.44</v>
      </c>
      <c r="CL21" s="44">
        <v>2.5099999999999998</v>
      </c>
      <c r="CM21" s="44">
        <v>0.53</v>
      </c>
      <c r="CN21" s="44">
        <v>1.48</v>
      </c>
      <c r="CO21" s="44">
        <v>0.224</v>
      </c>
      <c r="CP21" s="44">
        <v>1.59</v>
      </c>
      <c r="CQ21" s="44">
        <v>0.24299999999999999</v>
      </c>
      <c r="CR21" s="44">
        <v>1.1000000000000001</v>
      </c>
      <c r="CS21" s="44">
        <v>0.06</v>
      </c>
      <c r="CT21" s="44" t="s">
        <v>1148</v>
      </c>
      <c r="CU21" s="44" t="s">
        <v>1154</v>
      </c>
      <c r="CV21" s="44" t="s">
        <v>1150</v>
      </c>
      <c r="CW21" s="44" t="s">
        <v>1154</v>
      </c>
      <c r="CX21" s="44">
        <v>0.04</v>
      </c>
    </row>
    <row r="22" spans="1:102" s="44" customFormat="1">
      <c r="A22" s="73" t="s">
        <v>156</v>
      </c>
      <c r="B22" s="71" t="s">
        <v>1096</v>
      </c>
      <c r="C22" s="74">
        <v>585989.53</v>
      </c>
      <c r="D22" s="74">
        <v>6098003.7400000002</v>
      </c>
      <c r="O22" s="66">
        <v>46.88</v>
      </c>
      <c r="P22" s="66">
        <v>13.78</v>
      </c>
      <c r="Q22" s="66"/>
      <c r="R22" s="66">
        <v>0.27600000000000002</v>
      </c>
      <c r="S22" s="66">
        <v>5.03</v>
      </c>
      <c r="T22" s="66">
        <v>10.64</v>
      </c>
      <c r="U22" s="66">
        <v>3.13</v>
      </c>
      <c r="V22" s="66">
        <v>0.4</v>
      </c>
      <c r="W22" s="66">
        <v>1.6910000000000001</v>
      </c>
      <c r="X22" s="66">
        <v>0.17</v>
      </c>
      <c r="Y22" s="66">
        <v>-0.3</v>
      </c>
      <c r="Z22" s="66"/>
      <c r="AA22" s="66">
        <v>99.55</v>
      </c>
      <c r="AB22" s="66"/>
      <c r="AC22" s="66">
        <v>39</v>
      </c>
      <c r="AD22" s="66" t="s">
        <v>1144</v>
      </c>
      <c r="AE22" s="66">
        <v>387</v>
      </c>
      <c r="AF22" s="66">
        <v>80</v>
      </c>
      <c r="AG22" s="66">
        <v>56</v>
      </c>
      <c r="AH22" s="66">
        <v>60</v>
      </c>
      <c r="AI22" s="66">
        <v>160</v>
      </c>
      <c r="AJ22" s="66">
        <v>160</v>
      </c>
      <c r="AK22" s="66">
        <v>20</v>
      </c>
      <c r="AL22" s="66"/>
      <c r="AM22" s="66" t="s">
        <v>1146</v>
      </c>
      <c r="AN22" s="66"/>
      <c r="AO22" s="66">
        <v>87</v>
      </c>
      <c r="AP22" s="66"/>
      <c r="AQ22" s="66"/>
      <c r="AR22" s="66"/>
      <c r="AS22" s="66" t="s">
        <v>1147</v>
      </c>
      <c r="AT22" s="66" t="s">
        <v>1148</v>
      </c>
      <c r="AU22" s="66"/>
      <c r="AV22" s="66">
        <v>1</v>
      </c>
      <c r="AW22" s="66"/>
      <c r="AX22" s="66"/>
      <c r="AY22" s="66">
        <v>38</v>
      </c>
      <c r="AZ22" s="66"/>
      <c r="BA22" s="66"/>
      <c r="BB22" s="66"/>
      <c r="BC22" s="66"/>
      <c r="BD22" s="66"/>
      <c r="BE22" s="66"/>
      <c r="BF22" s="66"/>
      <c r="BG22" s="66"/>
      <c r="BH22" s="66"/>
      <c r="BI22" s="66"/>
      <c r="BJ22" s="66"/>
      <c r="BK22" s="66"/>
      <c r="BL22" s="66"/>
      <c r="BM22" s="66"/>
      <c r="BN22" s="66"/>
      <c r="BO22" s="66"/>
      <c r="BP22" s="66"/>
      <c r="BQ22" s="66"/>
      <c r="BR22" s="66" t="s">
        <v>1146</v>
      </c>
      <c r="BS22" s="66"/>
      <c r="BT22" s="66"/>
      <c r="BU22" s="66"/>
      <c r="BV22" s="66">
        <v>1.6</v>
      </c>
      <c r="BW22" s="66">
        <v>2</v>
      </c>
      <c r="BX22" s="66">
        <v>44.6</v>
      </c>
      <c r="BY22" s="66">
        <v>125</v>
      </c>
      <c r="BZ22" s="66">
        <v>5.6</v>
      </c>
      <c r="CA22" s="66">
        <v>0.1</v>
      </c>
      <c r="CB22" s="44" t="s">
        <v>1149</v>
      </c>
      <c r="CC22" s="44" t="s">
        <v>1150</v>
      </c>
      <c r="CD22" s="44">
        <v>7.01</v>
      </c>
      <c r="CE22" s="44">
        <v>19.3</v>
      </c>
      <c r="CF22" s="44">
        <v>3.07</v>
      </c>
      <c r="CG22" s="44">
        <v>15.7</v>
      </c>
      <c r="CH22" s="44">
        <v>4.8600000000000003</v>
      </c>
      <c r="CI22" s="44">
        <v>1.59</v>
      </c>
      <c r="CJ22" s="44">
        <v>6.72</v>
      </c>
      <c r="CK22" s="44">
        <v>1.22</v>
      </c>
      <c r="CL22" s="44">
        <v>7.75</v>
      </c>
      <c r="CM22" s="44">
        <v>1.57</v>
      </c>
      <c r="CN22" s="44">
        <v>4.8499999999999996</v>
      </c>
      <c r="CO22" s="44">
        <v>0.72</v>
      </c>
      <c r="CP22" s="44">
        <v>4.74</v>
      </c>
      <c r="CQ22" s="44">
        <v>0.76300000000000001</v>
      </c>
      <c r="CR22" s="44">
        <v>3.4</v>
      </c>
      <c r="CS22" s="44">
        <v>0.3</v>
      </c>
      <c r="CT22" s="44">
        <v>0.7</v>
      </c>
      <c r="CU22" s="44">
        <v>7.0000000000000007E-2</v>
      </c>
      <c r="CV22" s="44" t="s">
        <v>1150</v>
      </c>
      <c r="CW22" s="44">
        <v>0.28000000000000003</v>
      </c>
      <c r="CX22" s="44">
        <v>0.09</v>
      </c>
    </row>
    <row r="23" spans="1:102" s="44" customFormat="1">
      <c r="A23" s="73" t="s">
        <v>157</v>
      </c>
      <c r="B23" s="71" t="s">
        <v>1097</v>
      </c>
      <c r="C23" s="76">
        <v>586566.07999999996</v>
      </c>
      <c r="D23" s="76">
        <v>6108866.8099999996</v>
      </c>
      <c r="O23" s="66">
        <v>50.61</v>
      </c>
      <c r="P23" s="66">
        <v>13.87</v>
      </c>
      <c r="Q23" s="66">
        <v>11.37</v>
      </c>
      <c r="R23" s="66">
        <v>0.186</v>
      </c>
      <c r="S23" s="66">
        <v>9.76</v>
      </c>
      <c r="T23" s="66">
        <v>12.16</v>
      </c>
      <c r="U23" s="66">
        <v>1.33</v>
      </c>
      <c r="V23" s="66">
        <v>0.53</v>
      </c>
      <c r="W23" s="66">
        <v>0.93899999999999995</v>
      </c>
      <c r="X23" s="66">
        <v>0.43</v>
      </c>
      <c r="Y23" s="66">
        <v>-0.33</v>
      </c>
      <c r="Z23" s="66"/>
      <c r="AA23" s="66">
        <v>100.9</v>
      </c>
      <c r="AB23" s="66"/>
      <c r="AC23" s="66">
        <v>36</v>
      </c>
      <c r="AD23" s="66">
        <v>2</v>
      </c>
      <c r="AE23" s="66">
        <v>258</v>
      </c>
      <c r="AF23" s="66">
        <v>490</v>
      </c>
      <c r="AG23" s="66">
        <v>46</v>
      </c>
      <c r="AH23" s="66">
        <v>100</v>
      </c>
      <c r="AI23" s="66">
        <v>40</v>
      </c>
      <c r="AJ23" s="66">
        <v>110</v>
      </c>
      <c r="AK23" s="66">
        <v>19</v>
      </c>
      <c r="AL23" s="66">
        <v>3</v>
      </c>
      <c r="AM23" s="66" t="s">
        <v>1146</v>
      </c>
      <c r="AN23" s="66">
        <v>12</v>
      </c>
      <c r="AO23" s="66">
        <v>699</v>
      </c>
      <c r="AP23" s="66">
        <v>18</v>
      </c>
      <c r="AQ23" s="66">
        <v>130</v>
      </c>
      <c r="AR23" s="66">
        <v>4</v>
      </c>
      <c r="AS23" s="66" t="s">
        <v>1147</v>
      </c>
      <c r="AT23" s="66">
        <v>0.6</v>
      </c>
      <c r="AU23" s="66" t="s">
        <v>1149</v>
      </c>
      <c r="AV23" s="66" t="s">
        <v>1144</v>
      </c>
      <c r="AW23" s="66" t="s">
        <v>1148</v>
      </c>
      <c r="AX23" s="66" t="s">
        <v>1148</v>
      </c>
      <c r="AY23" s="66">
        <v>390</v>
      </c>
      <c r="AZ23" s="66">
        <v>36.4</v>
      </c>
      <c r="BA23" s="66">
        <v>75.2</v>
      </c>
      <c r="BB23" s="66">
        <v>8.9499999999999993</v>
      </c>
      <c r="BC23" s="66">
        <v>35.4</v>
      </c>
      <c r="BD23" s="66">
        <v>6.9</v>
      </c>
      <c r="BE23" s="66">
        <v>1.87</v>
      </c>
      <c r="BF23" s="66">
        <v>5.2</v>
      </c>
      <c r="BG23" s="66">
        <v>0.7</v>
      </c>
      <c r="BH23" s="66">
        <v>3.4</v>
      </c>
      <c r="BI23" s="66">
        <v>0.7</v>
      </c>
      <c r="BJ23" s="66">
        <v>1.8</v>
      </c>
      <c r="BK23" s="66">
        <v>0.26</v>
      </c>
      <c r="BL23" s="66">
        <v>1.7</v>
      </c>
      <c r="BM23" s="66">
        <v>0.28000000000000003</v>
      </c>
      <c r="BN23" s="66">
        <v>3.1</v>
      </c>
      <c r="BO23" s="66">
        <v>0.2</v>
      </c>
      <c r="BP23" s="66" t="s">
        <v>1144</v>
      </c>
      <c r="BQ23" s="66" t="s">
        <v>1150</v>
      </c>
      <c r="BR23" s="66">
        <v>8</v>
      </c>
      <c r="BS23" s="66" t="s">
        <v>1151</v>
      </c>
      <c r="BT23" s="66">
        <v>2.5</v>
      </c>
      <c r="BU23" s="66">
        <v>0.9</v>
      </c>
      <c r="BV23" s="66"/>
      <c r="BW23" s="66"/>
      <c r="BX23" s="66"/>
      <c r="BY23" s="66"/>
      <c r="BZ23" s="66"/>
      <c r="CA23" s="66"/>
    </row>
    <row r="24" spans="1:102" s="44" customFormat="1">
      <c r="A24" s="73" t="s">
        <v>175</v>
      </c>
      <c r="B24" s="71" t="s">
        <v>1098</v>
      </c>
      <c r="C24" s="74">
        <v>583924.37</v>
      </c>
      <c r="D24" s="74">
        <v>6099939.4100000001</v>
      </c>
      <c r="O24" s="66">
        <v>50.04</v>
      </c>
      <c r="P24" s="66">
        <v>5.57</v>
      </c>
      <c r="Q24" s="66">
        <v>15.41</v>
      </c>
      <c r="R24" s="66">
        <v>0.26700000000000002</v>
      </c>
      <c r="S24" s="66">
        <v>17</v>
      </c>
      <c r="T24" s="66">
        <v>8.16</v>
      </c>
      <c r="U24" s="66">
        <v>1.27</v>
      </c>
      <c r="V24" s="66">
        <v>0.49</v>
      </c>
      <c r="W24" s="66">
        <v>1.054</v>
      </c>
      <c r="X24" s="66" t="s">
        <v>1156</v>
      </c>
      <c r="Y24" s="66">
        <v>0.13</v>
      </c>
      <c r="Z24" s="66"/>
      <c r="AA24" s="66">
        <v>99.41</v>
      </c>
      <c r="AB24" s="66"/>
      <c r="AC24" s="66">
        <v>50</v>
      </c>
      <c r="AD24" s="66">
        <v>1</v>
      </c>
      <c r="AE24" s="66">
        <v>217</v>
      </c>
      <c r="AF24" s="66">
        <v>1390</v>
      </c>
      <c r="AG24" s="66">
        <v>62</v>
      </c>
      <c r="AH24" s="66">
        <v>730</v>
      </c>
      <c r="AI24" s="66" t="s">
        <v>1145</v>
      </c>
      <c r="AJ24" s="66">
        <v>270</v>
      </c>
      <c r="AK24" s="66">
        <v>18</v>
      </c>
      <c r="AL24" s="66"/>
      <c r="AM24" s="66" t="s">
        <v>1146</v>
      </c>
      <c r="AN24" s="66"/>
      <c r="AO24" s="66">
        <v>47</v>
      </c>
      <c r="AP24" s="66"/>
      <c r="AQ24" s="66"/>
      <c r="AR24" s="66"/>
      <c r="AS24" s="66" t="s">
        <v>1147</v>
      </c>
      <c r="AT24" s="66" t="s">
        <v>1148</v>
      </c>
      <c r="AU24" s="66"/>
      <c r="AV24" s="66">
        <v>3</v>
      </c>
      <c r="AW24" s="66"/>
      <c r="AX24" s="66"/>
      <c r="AY24" s="66">
        <v>77</v>
      </c>
      <c r="AZ24" s="66"/>
      <c r="BA24" s="66"/>
      <c r="BB24" s="66"/>
      <c r="BC24" s="66"/>
      <c r="BD24" s="66"/>
      <c r="BE24" s="66"/>
      <c r="BF24" s="66"/>
      <c r="BG24" s="66"/>
      <c r="BH24" s="66"/>
      <c r="BI24" s="66"/>
      <c r="BJ24" s="66"/>
      <c r="BK24" s="66"/>
      <c r="BL24" s="66"/>
      <c r="BM24" s="66"/>
      <c r="BN24" s="66"/>
      <c r="BO24" s="66"/>
      <c r="BP24" s="66"/>
      <c r="BQ24" s="66"/>
      <c r="BR24" s="66" t="s">
        <v>1146</v>
      </c>
      <c r="BS24" s="66"/>
      <c r="BT24" s="66"/>
      <c r="BU24" s="66"/>
      <c r="BV24" s="66">
        <v>2.5</v>
      </c>
      <c r="BW24" s="66">
        <v>5</v>
      </c>
      <c r="BX24" s="66">
        <v>54.1</v>
      </c>
      <c r="BY24" s="66">
        <v>69</v>
      </c>
      <c r="BZ24" s="66">
        <v>6.7</v>
      </c>
      <c r="CA24" s="66" t="s">
        <v>1150</v>
      </c>
      <c r="CB24" s="44" t="s">
        <v>1149</v>
      </c>
      <c r="CC24" s="44" t="s">
        <v>1150</v>
      </c>
      <c r="CD24" s="44">
        <v>19</v>
      </c>
      <c r="CE24" s="44">
        <v>77.3</v>
      </c>
      <c r="CF24" s="44">
        <v>13.1</v>
      </c>
      <c r="CG24" s="44">
        <v>65</v>
      </c>
      <c r="CH24" s="44">
        <v>16.7</v>
      </c>
      <c r="CI24" s="44">
        <v>1.44</v>
      </c>
      <c r="CJ24" s="44">
        <v>13.9</v>
      </c>
      <c r="CK24" s="44">
        <v>2.04</v>
      </c>
      <c r="CL24" s="44">
        <v>10.7</v>
      </c>
      <c r="CM24" s="44">
        <v>1.9</v>
      </c>
      <c r="CN24" s="44">
        <v>5.14</v>
      </c>
      <c r="CO24" s="44">
        <v>0.71599999999999997</v>
      </c>
      <c r="CP24" s="44">
        <v>4.4000000000000004</v>
      </c>
      <c r="CQ24" s="44">
        <v>0.64500000000000002</v>
      </c>
      <c r="CR24" s="44">
        <v>2.2999999999999998</v>
      </c>
      <c r="CS24" s="44">
        <v>0.28999999999999998</v>
      </c>
      <c r="CT24" s="44" t="s">
        <v>1148</v>
      </c>
      <c r="CU24" s="44" t="s">
        <v>1154</v>
      </c>
      <c r="CV24" s="44" t="s">
        <v>1150</v>
      </c>
      <c r="CW24" s="44">
        <v>0.3</v>
      </c>
      <c r="CX24" s="44">
        <v>0.08</v>
      </c>
    </row>
    <row r="25" spans="1:102" s="44" customFormat="1">
      <c r="A25" s="73" t="s">
        <v>180</v>
      </c>
      <c r="B25" s="71" t="s">
        <v>228</v>
      </c>
      <c r="C25" s="74">
        <v>588049.15</v>
      </c>
      <c r="D25" s="74">
        <v>6100706.04</v>
      </c>
      <c r="F25" s="44">
        <v>13</v>
      </c>
      <c r="G25" s="44">
        <v>1</v>
      </c>
      <c r="H25" s="44">
        <v>5</v>
      </c>
      <c r="I25" s="44">
        <v>60</v>
      </c>
      <c r="J25" s="44">
        <v>0.379</v>
      </c>
      <c r="K25" s="44" t="s">
        <v>1157</v>
      </c>
      <c r="L25" s="44">
        <v>8</v>
      </c>
      <c r="M25" s="44">
        <v>13.7</v>
      </c>
      <c r="N25" s="66">
        <v>12.09</v>
      </c>
      <c r="O25" s="66">
        <v>63.3</v>
      </c>
      <c r="P25" s="66">
        <v>5.61</v>
      </c>
      <c r="R25" s="66">
        <v>4.2999999999999997E-2</v>
      </c>
      <c r="S25" s="66">
        <v>1.82</v>
      </c>
      <c r="T25" s="66">
        <v>1.78</v>
      </c>
      <c r="U25" s="66">
        <v>0.85</v>
      </c>
      <c r="V25" s="66">
        <v>0.28999999999999998</v>
      </c>
      <c r="W25" s="66">
        <v>6.7000000000000004E-2</v>
      </c>
      <c r="X25" s="66">
        <v>0.22</v>
      </c>
      <c r="Y25" s="66">
        <v>-0.37</v>
      </c>
      <c r="Z25" s="66">
        <v>-1.91</v>
      </c>
      <c r="AA25" s="66">
        <v>100.9</v>
      </c>
      <c r="AB25" s="66">
        <v>99.39</v>
      </c>
      <c r="AC25" s="66">
        <v>2</v>
      </c>
      <c r="AD25" s="66" t="s">
        <v>1144</v>
      </c>
      <c r="AE25" s="66">
        <v>17</v>
      </c>
      <c r="AF25" s="66" t="s">
        <v>1152</v>
      </c>
      <c r="AG25" s="66">
        <v>2</v>
      </c>
      <c r="AH25" s="66" t="s">
        <v>1152</v>
      </c>
      <c r="AI25" s="66">
        <v>20</v>
      </c>
      <c r="AJ25" s="66">
        <v>60</v>
      </c>
      <c r="AK25" s="66">
        <v>6</v>
      </c>
      <c r="AL25" s="66"/>
      <c r="AM25" s="66" t="s">
        <v>1146</v>
      </c>
      <c r="AN25" s="66"/>
      <c r="AO25" s="66">
        <v>91</v>
      </c>
      <c r="AP25" s="66"/>
      <c r="AQ25" s="66"/>
      <c r="AR25" s="66"/>
      <c r="AS25" s="66" t="s">
        <v>1147</v>
      </c>
      <c r="AT25" s="66" t="s">
        <v>1148</v>
      </c>
      <c r="AU25" s="66"/>
      <c r="AV25" s="66" t="s">
        <v>1144</v>
      </c>
      <c r="AW25" s="66"/>
      <c r="AX25" s="66"/>
      <c r="AY25" s="66">
        <v>126</v>
      </c>
      <c r="AZ25" s="66"/>
      <c r="BA25" s="66"/>
      <c r="BB25" s="66"/>
      <c r="BC25" s="66"/>
      <c r="BD25" s="66"/>
      <c r="BE25" s="66"/>
      <c r="BF25" s="66"/>
      <c r="BG25" s="66"/>
      <c r="BH25" s="66"/>
      <c r="BI25" s="66"/>
      <c r="BJ25" s="66"/>
      <c r="BK25" s="66"/>
      <c r="BL25" s="66"/>
      <c r="BM25" s="66"/>
      <c r="BN25" s="66"/>
      <c r="BO25" s="66"/>
      <c r="BP25" s="66"/>
      <c r="BQ25" s="66"/>
      <c r="BR25" s="66" t="s">
        <v>1146</v>
      </c>
      <c r="BS25" s="66"/>
      <c r="BT25" s="66"/>
      <c r="BU25" s="66"/>
      <c r="BV25" s="66">
        <v>5.6</v>
      </c>
      <c r="BW25" s="66">
        <v>7</v>
      </c>
      <c r="BX25" s="66">
        <v>38.700000000000003</v>
      </c>
      <c r="BY25" s="66">
        <v>19</v>
      </c>
      <c r="BZ25" s="66" t="s">
        <v>1149</v>
      </c>
      <c r="CA25" s="66" t="s">
        <v>1150</v>
      </c>
      <c r="CB25" s="44" t="s">
        <v>1149</v>
      </c>
      <c r="CC25" s="44">
        <v>0.2</v>
      </c>
      <c r="CD25" s="44">
        <v>5.79</v>
      </c>
      <c r="CE25" s="44">
        <v>13.1</v>
      </c>
      <c r="CF25" s="44">
        <v>1.68</v>
      </c>
      <c r="CG25" s="44">
        <v>8.1300000000000008</v>
      </c>
      <c r="CH25" s="44">
        <v>2.75</v>
      </c>
      <c r="CI25" s="44">
        <v>2.4300000000000002</v>
      </c>
      <c r="CJ25" s="44">
        <v>4.5599999999999996</v>
      </c>
      <c r="CK25" s="44">
        <v>0.89</v>
      </c>
      <c r="CL25" s="44">
        <v>5.62</v>
      </c>
      <c r="CM25" s="44">
        <v>1.34</v>
      </c>
      <c r="CN25" s="44">
        <v>4.0599999999999996</v>
      </c>
      <c r="CO25" s="44">
        <v>0.61399999999999999</v>
      </c>
      <c r="CP25" s="44">
        <v>4</v>
      </c>
      <c r="CQ25" s="44">
        <v>0.69</v>
      </c>
      <c r="CR25" s="44">
        <v>0.5</v>
      </c>
      <c r="CS25" s="44" t="s">
        <v>1156</v>
      </c>
      <c r="CT25" s="44" t="s">
        <v>1148</v>
      </c>
      <c r="CU25" s="44">
        <v>0.08</v>
      </c>
      <c r="CV25" s="44" t="s">
        <v>1150</v>
      </c>
      <c r="CW25" s="44">
        <v>0.28000000000000003</v>
      </c>
      <c r="CX25" s="44">
        <v>0.15</v>
      </c>
    </row>
    <row r="26" spans="1:102" s="44" customFormat="1">
      <c r="A26" s="77" t="s">
        <v>242</v>
      </c>
      <c r="B26" s="71"/>
      <c r="C26" s="78"/>
      <c r="D26" s="78"/>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71"/>
    </row>
    <row r="27" spans="1:102" s="44" customFormat="1">
      <c r="A27" s="73" t="s">
        <v>176</v>
      </c>
      <c r="B27" s="71" t="s">
        <v>1099</v>
      </c>
      <c r="C27" s="65">
        <v>585319.88</v>
      </c>
      <c r="D27" s="65">
        <v>6109118.4400000004</v>
      </c>
      <c r="O27" s="66">
        <v>60.42</v>
      </c>
      <c r="P27" s="66">
        <v>18</v>
      </c>
      <c r="Q27" s="66">
        <v>4.9800000000000004</v>
      </c>
      <c r="R27" s="66">
        <v>8.1000000000000003E-2</v>
      </c>
      <c r="S27" s="66">
        <v>2.0299999999999998</v>
      </c>
      <c r="T27" s="66">
        <v>4.4400000000000004</v>
      </c>
      <c r="U27" s="66">
        <v>3.91</v>
      </c>
      <c r="V27" s="66">
        <v>5.51</v>
      </c>
      <c r="W27" s="66">
        <v>0.45900000000000002</v>
      </c>
      <c r="X27" s="66">
        <v>0.28000000000000003</v>
      </c>
      <c r="Y27" s="66">
        <v>0.12</v>
      </c>
      <c r="Z27" s="66"/>
      <c r="AA27" s="66">
        <v>100.2</v>
      </c>
      <c r="AB27" s="66"/>
      <c r="AC27" s="66">
        <v>8</v>
      </c>
      <c r="AD27" s="66">
        <v>2</v>
      </c>
      <c r="AE27" s="66">
        <v>63</v>
      </c>
      <c r="AF27" s="66">
        <v>80</v>
      </c>
      <c r="AG27" s="66">
        <v>12</v>
      </c>
      <c r="AH27" s="66">
        <v>20</v>
      </c>
      <c r="AI27" s="66">
        <v>10</v>
      </c>
      <c r="AJ27" s="66">
        <v>40</v>
      </c>
      <c r="AK27" s="66">
        <v>20</v>
      </c>
      <c r="AL27" s="66">
        <v>1</v>
      </c>
      <c r="AM27" s="66" t="s">
        <v>1146</v>
      </c>
      <c r="AN27" s="66">
        <v>115</v>
      </c>
      <c r="AO27" s="66">
        <v>977</v>
      </c>
      <c r="AP27" s="66">
        <v>9</v>
      </c>
      <c r="AQ27" s="66">
        <v>162</v>
      </c>
      <c r="AR27" s="66">
        <v>3</v>
      </c>
      <c r="AS27" s="66" t="s">
        <v>1147</v>
      </c>
      <c r="AT27" s="66">
        <v>0.9</v>
      </c>
      <c r="AU27" s="66" t="s">
        <v>1149</v>
      </c>
      <c r="AV27" s="66" t="s">
        <v>1144</v>
      </c>
      <c r="AW27" s="66" t="s">
        <v>1148</v>
      </c>
      <c r="AX27" s="66" t="s">
        <v>1148</v>
      </c>
      <c r="AY27" s="66">
        <v>1867</v>
      </c>
      <c r="AZ27" s="66">
        <v>32.4</v>
      </c>
      <c r="BA27" s="66">
        <v>59.1</v>
      </c>
      <c r="BB27" s="66">
        <v>6.52</v>
      </c>
      <c r="BC27" s="66">
        <v>24.8</v>
      </c>
      <c r="BD27" s="66">
        <v>4.0999999999999996</v>
      </c>
      <c r="BE27" s="66">
        <v>1.24</v>
      </c>
      <c r="BF27" s="66">
        <v>3</v>
      </c>
      <c r="BG27" s="66">
        <v>0.4</v>
      </c>
      <c r="BH27" s="66">
        <v>1.7</v>
      </c>
      <c r="BI27" s="66">
        <v>0.3</v>
      </c>
      <c r="BJ27" s="66">
        <v>1</v>
      </c>
      <c r="BK27" s="66">
        <v>0.14000000000000001</v>
      </c>
      <c r="BL27" s="66">
        <v>0.9</v>
      </c>
      <c r="BM27" s="66">
        <v>0.14000000000000001</v>
      </c>
      <c r="BN27" s="66">
        <v>3.4</v>
      </c>
      <c r="BO27" s="66" t="s">
        <v>1150</v>
      </c>
      <c r="BP27" s="66" t="s">
        <v>1144</v>
      </c>
      <c r="BQ27" s="66">
        <v>0.4</v>
      </c>
      <c r="BR27" s="66">
        <v>18</v>
      </c>
      <c r="BS27" s="66" t="s">
        <v>1151</v>
      </c>
      <c r="BT27" s="66">
        <v>0.7</v>
      </c>
      <c r="BU27" s="66">
        <v>0.2</v>
      </c>
      <c r="BV27" s="66"/>
      <c r="BW27" s="66"/>
      <c r="BX27" s="66"/>
      <c r="BY27" s="66"/>
      <c r="BZ27" s="66"/>
      <c r="CA27" s="66"/>
    </row>
    <row r="28" spans="1:102" s="44" customFormat="1">
      <c r="A28" s="73" t="s">
        <v>177</v>
      </c>
      <c r="B28" s="71" t="s">
        <v>1099</v>
      </c>
      <c r="C28" s="74">
        <v>585503.30000000005</v>
      </c>
      <c r="D28" s="74">
        <v>6109383.1699999999</v>
      </c>
      <c r="O28" s="66">
        <v>57.3</v>
      </c>
      <c r="P28" s="66">
        <v>18.350000000000001</v>
      </c>
      <c r="Q28" s="66">
        <v>6.04</v>
      </c>
      <c r="R28" s="66">
        <v>0.10100000000000001</v>
      </c>
      <c r="S28" s="66">
        <v>2.2999999999999998</v>
      </c>
      <c r="T28" s="66">
        <v>5.08</v>
      </c>
      <c r="U28" s="66">
        <v>4.2300000000000004</v>
      </c>
      <c r="V28" s="66">
        <v>4.28</v>
      </c>
      <c r="W28" s="66">
        <v>0.49</v>
      </c>
      <c r="X28" s="66">
        <v>0.35</v>
      </c>
      <c r="Y28" s="66">
        <v>0.39</v>
      </c>
      <c r="Z28" s="66"/>
      <c r="AA28" s="66">
        <v>98.92</v>
      </c>
      <c r="AB28" s="66"/>
      <c r="AC28" s="66">
        <v>10</v>
      </c>
      <c r="AD28" s="66">
        <v>3</v>
      </c>
      <c r="AE28" s="66">
        <v>75</v>
      </c>
      <c r="AF28" s="66">
        <v>90</v>
      </c>
      <c r="AG28" s="66">
        <v>14</v>
      </c>
      <c r="AH28" s="66">
        <v>30</v>
      </c>
      <c r="AI28" s="66" t="s">
        <v>1145</v>
      </c>
      <c r="AJ28" s="66">
        <v>50</v>
      </c>
      <c r="AK28" s="66">
        <v>21</v>
      </c>
      <c r="AL28" s="66">
        <v>1</v>
      </c>
      <c r="AM28" s="66" t="s">
        <v>1146</v>
      </c>
      <c r="AN28" s="66">
        <v>114</v>
      </c>
      <c r="AO28" s="66">
        <v>920</v>
      </c>
      <c r="AP28" s="66">
        <v>15</v>
      </c>
      <c r="AQ28" s="66">
        <v>188</v>
      </c>
      <c r="AR28" s="66">
        <v>6</v>
      </c>
      <c r="AS28" s="66" t="s">
        <v>1147</v>
      </c>
      <c r="AT28" s="66">
        <v>1.1000000000000001</v>
      </c>
      <c r="AU28" s="66" t="s">
        <v>1149</v>
      </c>
      <c r="AV28" s="66">
        <v>1</v>
      </c>
      <c r="AW28" s="66" t="s">
        <v>1148</v>
      </c>
      <c r="AX28" s="66" t="s">
        <v>1148</v>
      </c>
      <c r="AY28" s="66">
        <v>1352</v>
      </c>
      <c r="AZ28" s="66">
        <v>40.799999999999997</v>
      </c>
      <c r="BA28" s="66">
        <v>78.7</v>
      </c>
      <c r="BB28" s="66">
        <v>8.48</v>
      </c>
      <c r="BC28" s="66">
        <v>31.7</v>
      </c>
      <c r="BD28" s="66">
        <v>5.5</v>
      </c>
      <c r="BE28" s="66">
        <v>1.3</v>
      </c>
      <c r="BF28" s="66">
        <v>4.2</v>
      </c>
      <c r="BG28" s="66">
        <v>0.5</v>
      </c>
      <c r="BH28" s="66">
        <v>2.7</v>
      </c>
      <c r="BI28" s="66">
        <v>0.5</v>
      </c>
      <c r="BJ28" s="66">
        <v>1.5</v>
      </c>
      <c r="BK28" s="66">
        <v>0.23</v>
      </c>
      <c r="BL28" s="66">
        <v>1.5</v>
      </c>
      <c r="BM28" s="66">
        <v>0.26</v>
      </c>
      <c r="BN28" s="66">
        <v>4.0999999999999996</v>
      </c>
      <c r="BO28" s="66">
        <v>0.2</v>
      </c>
      <c r="BP28" s="66" t="s">
        <v>1144</v>
      </c>
      <c r="BQ28" s="66">
        <v>0.3</v>
      </c>
      <c r="BR28" s="66">
        <v>17</v>
      </c>
      <c r="BS28" s="66" t="s">
        <v>1151</v>
      </c>
      <c r="BT28" s="66">
        <v>2.7</v>
      </c>
      <c r="BU28" s="66">
        <v>0.5</v>
      </c>
      <c r="BV28" s="66"/>
      <c r="BW28" s="66"/>
      <c r="BX28" s="66"/>
      <c r="BY28" s="66"/>
      <c r="BZ28" s="66"/>
      <c r="CA28" s="66"/>
    </row>
    <row r="29" spans="1:102" s="44" customFormat="1">
      <c r="A29" s="73" t="s">
        <v>178</v>
      </c>
      <c r="B29" s="71" t="s">
        <v>1099</v>
      </c>
      <c r="C29" s="65">
        <v>586686.81000000006</v>
      </c>
      <c r="D29" s="65">
        <v>6109306.7999999998</v>
      </c>
      <c r="O29" s="66">
        <v>55.26</v>
      </c>
      <c r="P29" s="66">
        <v>18.87</v>
      </c>
      <c r="Q29" s="66">
        <v>5.94</v>
      </c>
      <c r="R29" s="66">
        <v>0.107</v>
      </c>
      <c r="S29" s="66">
        <v>1.65</v>
      </c>
      <c r="T29" s="66">
        <v>5.31</v>
      </c>
      <c r="U29" s="66">
        <v>3.39</v>
      </c>
      <c r="V29" s="66">
        <v>5.57</v>
      </c>
      <c r="W29" s="66">
        <v>0.67800000000000005</v>
      </c>
      <c r="X29" s="66">
        <v>0.42</v>
      </c>
      <c r="Y29" s="66">
        <v>0.5</v>
      </c>
      <c r="Z29" s="66"/>
      <c r="AA29" s="66">
        <v>97.7</v>
      </c>
      <c r="AB29" s="66"/>
      <c r="AC29" s="66">
        <v>8</v>
      </c>
      <c r="AD29" s="66">
        <v>4</v>
      </c>
      <c r="AE29" s="66">
        <v>104</v>
      </c>
      <c r="AF29" s="66">
        <v>30</v>
      </c>
      <c r="AG29" s="66">
        <v>13</v>
      </c>
      <c r="AH29" s="66" t="s">
        <v>1152</v>
      </c>
      <c r="AI29" s="66">
        <v>20</v>
      </c>
      <c r="AJ29" s="66">
        <v>30</v>
      </c>
      <c r="AK29" s="66">
        <v>23</v>
      </c>
      <c r="AL29" s="66">
        <v>2</v>
      </c>
      <c r="AM29" s="66" t="s">
        <v>1146</v>
      </c>
      <c r="AN29" s="66">
        <v>161</v>
      </c>
      <c r="AO29" s="66">
        <v>1538</v>
      </c>
      <c r="AP29" s="66">
        <v>19</v>
      </c>
      <c r="AQ29" s="66">
        <v>254</v>
      </c>
      <c r="AR29" s="66">
        <v>9</v>
      </c>
      <c r="AS29" s="66" t="s">
        <v>1147</v>
      </c>
      <c r="AT29" s="66">
        <v>1.6</v>
      </c>
      <c r="AU29" s="66" t="s">
        <v>1149</v>
      </c>
      <c r="AV29" s="66">
        <v>1</v>
      </c>
      <c r="AW29" s="66" t="s">
        <v>1148</v>
      </c>
      <c r="AX29" s="66">
        <v>1.3</v>
      </c>
      <c r="AY29" s="66">
        <v>2045</v>
      </c>
      <c r="AZ29" s="66">
        <v>63.1</v>
      </c>
      <c r="BA29" s="66">
        <v>116</v>
      </c>
      <c r="BB29" s="66">
        <v>12.3</v>
      </c>
      <c r="BC29" s="66">
        <v>44.3</v>
      </c>
      <c r="BD29" s="66">
        <v>7.6</v>
      </c>
      <c r="BE29" s="66">
        <v>2.12</v>
      </c>
      <c r="BF29" s="66">
        <v>5.4</v>
      </c>
      <c r="BG29" s="66">
        <v>0.7</v>
      </c>
      <c r="BH29" s="66">
        <v>3.3</v>
      </c>
      <c r="BI29" s="66">
        <v>0.6</v>
      </c>
      <c r="BJ29" s="66">
        <v>1.7</v>
      </c>
      <c r="BK29" s="66">
        <v>0.25</v>
      </c>
      <c r="BL29" s="66">
        <v>1.6</v>
      </c>
      <c r="BM29" s="66">
        <v>0.27</v>
      </c>
      <c r="BN29" s="66">
        <v>5</v>
      </c>
      <c r="BO29" s="66">
        <v>0.4</v>
      </c>
      <c r="BP29" s="66" t="s">
        <v>1144</v>
      </c>
      <c r="BQ29" s="66">
        <v>0.8</v>
      </c>
      <c r="BR29" s="66">
        <v>39</v>
      </c>
      <c r="BS29" s="66" t="s">
        <v>1151</v>
      </c>
      <c r="BT29" s="66">
        <v>16.8</v>
      </c>
      <c r="BU29" s="66">
        <v>2.9</v>
      </c>
      <c r="BV29" s="66"/>
      <c r="BW29" s="66"/>
      <c r="BX29" s="66"/>
      <c r="BY29" s="66"/>
      <c r="BZ29" s="66"/>
      <c r="CA29" s="66"/>
    </row>
    <row r="30" spans="1:102" s="44" customFormat="1">
      <c r="A30" s="73" t="s">
        <v>179</v>
      </c>
      <c r="B30" s="71" t="s">
        <v>241</v>
      </c>
      <c r="C30" s="67">
        <v>585563.18999999994</v>
      </c>
      <c r="D30" s="67">
        <v>6110282.9800000004</v>
      </c>
      <c r="O30" s="66">
        <v>50.83</v>
      </c>
      <c r="P30" s="66">
        <v>17.2</v>
      </c>
      <c r="Q30" s="66">
        <v>8.9</v>
      </c>
      <c r="R30" s="66">
        <v>0.18</v>
      </c>
      <c r="S30" s="66">
        <v>3.77</v>
      </c>
      <c r="T30" s="66">
        <v>7.78</v>
      </c>
      <c r="U30" s="66">
        <v>3.06</v>
      </c>
      <c r="V30" s="66">
        <v>4.0999999999999996</v>
      </c>
      <c r="W30" s="66">
        <v>0.73099999999999998</v>
      </c>
      <c r="X30" s="66">
        <v>0.56000000000000005</v>
      </c>
      <c r="Y30" s="66">
        <v>0.96</v>
      </c>
      <c r="Z30" s="66"/>
      <c r="AA30" s="66">
        <v>98.06</v>
      </c>
      <c r="AB30" s="66"/>
      <c r="AC30" s="66">
        <v>16</v>
      </c>
      <c r="AD30" s="66">
        <v>3</v>
      </c>
      <c r="AE30" s="66">
        <v>143</v>
      </c>
      <c r="AF30" s="66">
        <v>180</v>
      </c>
      <c r="AG30" s="66">
        <v>25</v>
      </c>
      <c r="AH30" s="66">
        <v>40</v>
      </c>
      <c r="AI30" s="66">
        <v>20</v>
      </c>
      <c r="AJ30" s="66">
        <v>120</v>
      </c>
      <c r="AK30" s="66">
        <v>21</v>
      </c>
      <c r="AL30" s="66">
        <v>1</v>
      </c>
      <c r="AM30" s="66" t="s">
        <v>1146</v>
      </c>
      <c r="AN30" s="66">
        <v>140</v>
      </c>
      <c r="AO30" s="66">
        <v>805</v>
      </c>
      <c r="AP30" s="66">
        <v>16</v>
      </c>
      <c r="AQ30" s="66">
        <v>143</v>
      </c>
      <c r="AR30" s="66">
        <v>6</v>
      </c>
      <c r="AS30" s="66" t="s">
        <v>1147</v>
      </c>
      <c r="AT30" s="66">
        <v>0.8</v>
      </c>
      <c r="AU30" s="66" t="s">
        <v>1149</v>
      </c>
      <c r="AV30" s="66">
        <v>1</v>
      </c>
      <c r="AW30" s="66" t="s">
        <v>1148</v>
      </c>
      <c r="AX30" s="66">
        <v>3.2</v>
      </c>
      <c r="AY30" s="66">
        <v>1522</v>
      </c>
      <c r="AZ30" s="66">
        <v>42.5</v>
      </c>
      <c r="BA30" s="66">
        <v>82.2</v>
      </c>
      <c r="BB30" s="66">
        <v>9.09</v>
      </c>
      <c r="BC30" s="66">
        <v>34.5</v>
      </c>
      <c r="BD30" s="66">
        <v>6</v>
      </c>
      <c r="BE30" s="66">
        <v>1.66</v>
      </c>
      <c r="BF30" s="66">
        <v>5</v>
      </c>
      <c r="BG30" s="66">
        <v>0.6</v>
      </c>
      <c r="BH30" s="66">
        <v>3.2</v>
      </c>
      <c r="BI30" s="66">
        <v>0.6</v>
      </c>
      <c r="BJ30" s="66">
        <v>1.7</v>
      </c>
      <c r="BK30" s="66">
        <v>0.25</v>
      </c>
      <c r="BL30" s="66">
        <v>1.6</v>
      </c>
      <c r="BM30" s="66">
        <v>0.26</v>
      </c>
      <c r="BN30" s="66">
        <v>3.1</v>
      </c>
      <c r="BO30" s="66">
        <v>0.3</v>
      </c>
      <c r="BP30" s="66" t="s">
        <v>1144</v>
      </c>
      <c r="BQ30" s="66">
        <v>0.7</v>
      </c>
      <c r="BR30" s="66">
        <v>35</v>
      </c>
      <c r="BS30" s="66" t="s">
        <v>1151</v>
      </c>
      <c r="BT30" s="66">
        <v>4.7</v>
      </c>
      <c r="BU30" s="66">
        <v>1.4</v>
      </c>
      <c r="BV30" s="66"/>
      <c r="BW30" s="66"/>
      <c r="BX30" s="66"/>
      <c r="BY30" s="66"/>
      <c r="BZ30" s="66"/>
      <c r="CA30" s="66"/>
    </row>
    <row r="31" spans="1:102" s="44" customFormat="1">
      <c r="A31" s="77" t="s">
        <v>134</v>
      </c>
      <c r="B31" s="71"/>
      <c r="C31" s="72"/>
      <c r="D31" s="72"/>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71"/>
    </row>
    <row r="32" spans="1:102" s="44" customFormat="1">
      <c r="A32" s="79" t="s">
        <v>181</v>
      </c>
      <c r="B32" s="71" t="s">
        <v>238</v>
      </c>
      <c r="C32" s="74">
        <v>585321.31000000006</v>
      </c>
      <c r="D32" s="74">
        <v>6101026.6600000001</v>
      </c>
      <c r="F32" s="44">
        <v>22</v>
      </c>
      <c r="G32" s="44" t="s">
        <v>1148</v>
      </c>
      <c r="H32" s="44">
        <v>35</v>
      </c>
      <c r="I32" s="44">
        <v>76</v>
      </c>
      <c r="J32" s="44">
        <v>6.9000000000000006E-2</v>
      </c>
      <c r="K32" s="44" t="s">
        <v>1157</v>
      </c>
      <c r="L32" s="44" t="s">
        <v>1146</v>
      </c>
      <c r="O32" s="69">
        <v>67.12</v>
      </c>
      <c r="P32" s="69">
        <v>14.9</v>
      </c>
      <c r="Q32" s="69">
        <v>5.35</v>
      </c>
      <c r="R32" s="69">
        <v>8.3000000000000004E-2</v>
      </c>
      <c r="S32" s="69">
        <v>4.91</v>
      </c>
      <c r="T32" s="69">
        <v>1.0900000000000001</v>
      </c>
      <c r="U32" s="69">
        <v>1.07</v>
      </c>
      <c r="V32" s="69">
        <v>3.23</v>
      </c>
      <c r="W32" s="69">
        <v>0.60499999999999998</v>
      </c>
      <c r="X32" s="69">
        <v>0.05</v>
      </c>
      <c r="Y32" s="69">
        <v>0.23</v>
      </c>
      <c r="Z32" s="69"/>
      <c r="AA32" s="69">
        <v>98.7</v>
      </c>
      <c r="AB32" s="69"/>
      <c r="AC32" s="69">
        <v>11</v>
      </c>
      <c r="AD32" s="69" t="s">
        <v>1144</v>
      </c>
      <c r="AE32" s="69">
        <v>92</v>
      </c>
      <c r="AF32" s="69">
        <v>50</v>
      </c>
      <c r="AG32" s="69">
        <v>13</v>
      </c>
      <c r="AH32" s="69">
        <v>20</v>
      </c>
      <c r="AI32" s="69">
        <v>20</v>
      </c>
      <c r="AJ32" s="69">
        <v>80</v>
      </c>
      <c r="AK32" s="69">
        <v>18</v>
      </c>
      <c r="AL32" s="69">
        <v>1</v>
      </c>
      <c r="AM32" s="69" t="s">
        <v>1146</v>
      </c>
      <c r="AN32" s="69">
        <v>66</v>
      </c>
      <c r="AO32" s="69">
        <v>44</v>
      </c>
      <c r="AP32" s="69">
        <v>16</v>
      </c>
      <c r="AQ32" s="69">
        <v>177</v>
      </c>
      <c r="AR32" s="69">
        <v>8</v>
      </c>
      <c r="AS32" s="69" t="s">
        <v>1147</v>
      </c>
      <c r="AT32" s="69" t="s">
        <v>1148</v>
      </c>
      <c r="AU32" s="69" t="s">
        <v>1149</v>
      </c>
      <c r="AV32" s="69" t="s">
        <v>1144</v>
      </c>
      <c r="AW32" s="69" t="s">
        <v>1148</v>
      </c>
      <c r="AX32" s="69" t="s">
        <v>1148</v>
      </c>
      <c r="AY32" s="69">
        <v>429</v>
      </c>
      <c r="AZ32" s="69">
        <v>43.9</v>
      </c>
      <c r="BA32" s="69">
        <v>73.400000000000006</v>
      </c>
      <c r="BB32" s="69">
        <v>7.16</v>
      </c>
      <c r="BC32" s="69">
        <v>23.7</v>
      </c>
      <c r="BD32" s="69">
        <v>3.5</v>
      </c>
      <c r="BE32" s="69">
        <v>0.78</v>
      </c>
      <c r="BF32" s="69">
        <v>2.8</v>
      </c>
      <c r="BG32" s="69">
        <v>0.4</v>
      </c>
      <c r="BH32" s="69">
        <v>2.6</v>
      </c>
      <c r="BI32" s="69">
        <v>0.6</v>
      </c>
      <c r="BJ32" s="69">
        <v>1.8</v>
      </c>
      <c r="BK32" s="69">
        <v>0.33</v>
      </c>
      <c r="BL32" s="69">
        <v>2.1</v>
      </c>
      <c r="BM32" s="69">
        <v>0.39</v>
      </c>
      <c r="BN32" s="69">
        <v>4</v>
      </c>
      <c r="BO32" s="69">
        <v>0.4</v>
      </c>
      <c r="BP32" s="69" t="s">
        <v>1144</v>
      </c>
      <c r="BQ32" s="69">
        <v>0.2</v>
      </c>
      <c r="BR32" s="69">
        <v>6</v>
      </c>
      <c r="BS32" s="69" t="s">
        <v>1151</v>
      </c>
      <c r="BT32" s="69">
        <v>14.9</v>
      </c>
      <c r="BU32" s="69">
        <v>0.8</v>
      </c>
      <c r="BV32" s="71"/>
    </row>
    <row r="33" spans="1:102" s="44" customFormat="1">
      <c r="A33" s="79" t="s">
        <v>182</v>
      </c>
      <c r="B33" s="71" t="s">
        <v>239</v>
      </c>
      <c r="C33" s="74">
        <v>586566.07999999996</v>
      </c>
      <c r="D33" s="74">
        <v>6108866.8099999996</v>
      </c>
      <c r="F33" s="44">
        <v>146</v>
      </c>
      <c r="G33" s="44" t="s">
        <v>1148</v>
      </c>
      <c r="H33" s="44">
        <v>238</v>
      </c>
      <c r="I33" s="44">
        <v>84</v>
      </c>
      <c r="J33" s="44">
        <v>0.55900000000000005</v>
      </c>
      <c r="K33" s="44">
        <v>0.7</v>
      </c>
      <c r="L33" s="44">
        <v>31</v>
      </c>
      <c r="M33" s="44">
        <v>6.6</v>
      </c>
      <c r="N33" s="44">
        <v>2.48</v>
      </c>
      <c r="O33" s="69">
        <v>51.27</v>
      </c>
      <c r="P33" s="69">
        <v>21.84</v>
      </c>
      <c r="Q33" s="69"/>
      <c r="R33" s="69">
        <v>0.107</v>
      </c>
      <c r="S33" s="69">
        <v>5.14</v>
      </c>
      <c r="T33" s="69">
        <v>3.57</v>
      </c>
      <c r="U33" s="69">
        <v>3.18</v>
      </c>
      <c r="V33" s="69">
        <v>4.21</v>
      </c>
      <c r="W33" s="69">
        <v>1.1060000000000001</v>
      </c>
      <c r="X33" s="69">
        <v>0.1</v>
      </c>
      <c r="Y33" s="69">
        <v>0.47</v>
      </c>
      <c r="Z33" s="69">
        <v>-0.27</v>
      </c>
      <c r="AA33" s="69">
        <v>100.8</v>
      </c>
      <c r="AB33" s="69">
        <v>100.1</v>
      </c>
      <c r="AC33" s="69">
        <v>31</v>
      </c>
      <c r="AD33" s="69">
        <v>1</v>
      </c>
      <c r="AE33" s="69">
        <v>229</v>
      </c>
      <c r="AF33" s="69">
        <v>450</v>
      </c>
      <c r="AG33" s="69">
        <v>41</v>
      </c>
      <c r="AH33" s="69">
        <v>210</v>
      </c>
      <c r="AI33" s="69">
        <v>130</v>
      </c>
      <c r="AJ33" s="69">
        <v>90</v>
      </c>
      <c r="AK33" s="69">
        <v>31</v>
      </c>
      <c r="AL33" s="69">
        <v>2</v>
      </c>
      <c r="AM33" s="69" t="s">
        <v>1146</v>
      </c>
      <c r="AN33" s="69">
        <v>164</v>
      </c>
      <c r="AO33" s="69">
        <v>818</v>
      </c>
      <c r="AP33" s="69">
        <v>31</v>
      </c>
      <c r="AQ33" s="69">
        <v>289</v>
      </c>
      <c r="AR33" s="69">
        <v>16</v>
      </c>
      <c r="AS33" s="69">
        <v>3</v>
      </c>
      <c r="AT33" s="69">
        <v>1.7</v>
      </c>
      <c r="AU33" s="69" t="s">
        <v>1149</v>
      </c>
      <c r="AV33" s="69" t="s">
        <v>1144</v>
      </c>
      <c r="AW33" s="69" t="s">
        <v>1148</v>
      </c>
      <c r="AX33" s="69">
        <v>3.4</v>
      </c>
      <c r="AY33" s="69">
        <v>1099</v>
      </c>
      <c r="AZ33" s="69">
        <v>123</v>
      </c>
      <c r="BA33" s="69">
        <v>223</v>
      </c>
      <c r="BB33" s="69">
        <v>23</v>
      </c>
      <c r="BC33" s="69">
        <v>83</v>
      </c>
      <c r="BD33" s="69">
        <v>12.7</v>
      </c>
      <c r="BE33" s="69">
        <v>2.19</v>
      </c>
      <c r="BF33" s="69">
        <v>8.6999999999999993</v>
      </c>
      <c r="BG33" s="69">
        <v>1.1000000000000001</v>
      </c>
      <c r="BH33" s="69">
        <v>5.6</v>
      </c>
      <c r="BI33" s="69">
        <v>1.1000000000000001</v>
      </c>
      <c r="BJ33" s="69">
        <v>3</v>
      </c>
      <c r="BK33" s="69">
        <v>0.42</v>
      </c>
      <c r="BL33" s="69">
        <v>2.6</v>
      </c>
      <c r="BM33" s="69">
        <v>0.4</v>
      </c>
      <c r="BN33" s="69">
        <v>6.5</v>
      </c>
      <c r="BO33" s="69">
        <v>1.8</v>
      </c>
      <c r="BP33" s="69" t="s">
        <v>1144</v>
      </c>
      <c r="BQ33" s="69">
        <v>1.1000000000000001</v>
      </c>
      <c r="BR33" s="69">
        <v>28</v>
      </c>
      <c r="BS33" s="69" t="s">
        <v>1151</v>
      </c>
      <c r="BT33" s="69">
        <v>44.8</v>
      </c>
      <c r="BU33" s="69">
        <v>4.9000000000000004</v>
      </c>
      <c r="BV33" s="71"/>
    </row>
    <row r="34" spans="1:102" s="44" customFormat="1">
      <c r="A34" s="79" t="s">
        <v>183</v>
      </c>
      <c r="B34" s="71" t="s">
        <v>237</v>
      </c>
      <c r="C34" s="74">
        <v>585153.30000000005</v>
      </c>
      <c r="D34" s="74">
        <v>6101391.5199999996</v>
      </c>
      <c r="O34" s="69">
        <v>70.08</v>
      </c>
      <c r="P34" s="69">
        <v>15.69</v>
      </c>
      <c r="Q34" s="69">
        <v>4.16</v>
      </c>
      <c r="R34" s="69">
        <v>5.1999999999999998E-2</v>
      </c>
      <c r="S34" s="69">
        <v>1.56</v>
      </c>
      <c r="T34" s="69">
        <v>2.4500000000000002</v>
      </c>
      <c r="U34" s="69">
        <v>3.83</v>
      </c>
      <c r="V34" s="69">
        <v>1.81</v>
      </c>
      <c r="W34" s="69">
        <v>0.45100000000000001</v>
      </c>
      <c r="X34" s="69">
        <v>0.06</v>
      </c>
      <c r="Y34" s="69">
        <v>0.08</v>
      </c>
      <c r="Z34" s="69"/>
      <c r="AA34" s="69">
        <v>100.2</v>
      </c>
      <c r="AB34" s="69"/>
      <c r="AC34" s="69">
        <v>11</v>
      </c>
      <c r="AD34" s="69" t="s">
        <v>1144</v>
      </c>
      <c r="AE34" s="69">
        <v>77</v>
      </c>
      <c r="AF34" s="69">
        <v>60</v>
      </c>
      <c r="AG34" s="69">
        <v>12</v>
      </c>
      <c r="AH34" s="69" t="s">
        <v>1152</v>
      </c>
      <c r="AI34" s="69">
        <v>20</v>
      </c>
      <c r="AJ34" s="69">
        <v>50</v>
      </c>
      <c r="AK34" s="69">
        <v>18</v>
      </c>
      <c r="AL34" s="69">
        <v>1</v>
      </c>
      <c r="AM34" s="69" t="s">
        <v>1146</v>
      </c>
      <c r="AN34" s="69">
        <v>30</v>
      </c>
      <c r="AO34" s="69">
        <v>446</v>
      </c>
      <c r="AP34" s="69">
        <v>11</v>
      </c>
      <c r="AQ34" s="69">
        <v>135</v>
      </c>
      <c r="AR34" s="69">
        <v>3</v>
      </c>
      <c r="AS34" s="69" t="s">
        <v>1147</v>
      </c>
      <c r="AT34" s="69">
        <v>0.6</v>
      </c>
      <c r="AU34" s="69" t="s">
        <v>1149</v>
      </c>
      <c r="AV34" s="69" t="s">
        <v>1144</v>
      </c>
      <c r="AW34" s="69" t="s">
        <v>1148</v>
      </c>
      <c r="AX34" s="69" t="s">
        <v>1148</v>
      </c>
      <c r="AY34" s="69">
        <v>735</v>
      </c>
      <c r="AZ34" s="69">
        <v>34.6</v>
      </c>
      <c r="BA34" s="69">
        <v>59.4</v>
      </c>
      <c r="BB34" s="69">
        <v>5.86</v>
      </c>
      <c r="BC34" s="69">
        <v>20.2</v>
      </c>
      <c r="BD34" s="69">
        <v>3.2</v>
      </c>
      <c r="BE34" s="69">
        <v>0.91</v>
      </c>
      <c r="BF34" s="69">
        <v>2.4</v>
      </c>
      <c r="BG34" s="69">
        <v>0.4</v>
      </c>
      <c r="BH34" s="69">
        <v>2</v>
      </c>
      <c r="BI34" s="69">
        <v>0.4</v>
      </c>
      <c r="BJ34" s="69">
        <v>1.2</v>
      </c>
      <c r="BK34" s="69">
        <v>0.18</v>
      </c>
      <c r="BL34" s="69">
        <v>1.2</v>
      </c>
      <c r="BM34" s="69">
        <v>0.19</v>
      </c>
      <c r="BN34" s="69">
        <v>2.9</v>
      </c>
      <c r="BO34" s="69">
        <v>0.2</v>
      </c>
      <c r="BP34" s="69" t="s">
        <v>1144</v>
      </c>
      <c r="BQ34" s="69">
        <v>0.2</v>
      </c>
      <c r="BR34" s="69">
        <v>16</v>
      </c>
      <c r="BS34" s="69" t="s">
        <v>1151</v>
      </c>
      <c r="BT34" s="69">
        <v>2.6</v>
      </c>
      <c r="BU34" s="69">
        <v>0.4</v>
      </c>
      <c r="BV34" s="71"/>
    </row>
    <row r="35" spans="1:102" s="44" customFormat="1">
      <c r="A35" s="79" t="s">
        <v>185</v>
      </c>
      <c r="B35" s="71" t="s">
        <v>237</v>
      </c>
      <c r="C35" s="74">
        <v>583405.92000000004</v>
      </c>
      <c r="D35" s="74">
        <v>6101728.3300000001</v>
      </c>
      <c r="O35" s="69">
        <v>68.61</v>
      </c>
      <c r="P35" s="69">
        <v>15.22</v>
      </c>
      <c r="Q35" s="69">
        <v>4.1399999999999997</v>
      </c>
      <c r="R35" s="69">
        <v>5.3999999999999999E-2</v>
      </c>
      <c r="S35" s="69">
        <v>1.36</v>
      </c>
      <c r="T35" s="69">
        <v>3.23</v>
      </c>
      <c r="U35" s="69">
        <v>3.92</v>
      </c>
      <c r="V35" s="69">
        <v>1.34</v>
      </c>
      <c r="W35" s="69">
        <v>0.42799999999999999</v>
      </c>
      <c r="X35" s="69">
        <v>0.03</v>
      </c>
      <c r="Y35" s="69">
        <v>0.32</v>
      </c>
      <c r="Z35" s="69"/>
      <c r="AA35" s="69">
        <v>98.65</v>
      </c>
      <c r="AB35" s="69"/>
      <c r="AC35" s="69">
        <v>9</v>
      </c>
      <c r="AD35" s="69" t="s">
        <v>1144</v>
      </c>
      <c r="AE35" s="69">
        <v>73</v>
      </c>
      <c r="AF35" s="69">
        <v>80</v>
      </c>
      <c r="AG35" s="69">
        <v>12</v>
      </c>
      <c r="AH35" s="69">
        <v>40</v>
      </c>
      <c r="AI35" s="69">
        <v>20</v>
      </c>
      <c r="AJ35" s="69">
        <v>30</v>
      </c>
      <c r="AK35" s="69">
        <v>18</v>
      </c>
      <c r="AL35" s="69" t="s">
        <v>1144</v>
      </c>
      <c r="AM35" s="69" t="s">
        <v>1146</v>
      </c>
      <c r="AN35" s="69">
        <v>16</v>
      </c>
      <c r="AO35" s="69">
        <v>468</v>
      </c>
      <c r="AP35" s="69">
        <v>6</v>
      </c>
      <c r="AQ35" s="69">
        <v>198</v>
      </c>
      <c r="AR35" s="69">
        <v>2</v>
      </c>
      <c r="AS35" s="69" t="s">
        <v>1147</v>
      </c>
      <c r="AT35" s="69">
        <v>1.1000000000000001</v>
      </c>
      <c r="AU35" s="69" t="s">
        <v>1149</v>
      </c>
      <c r="AV35" s="69">
        <v>1</v>
      </c>
      <c r="AW35" s="69" t="s">
        <v>1148</v>
      </c>
      <c r="AX35" s="69" t="s">
        <v>1148</v>
      </c>
      <c r="AY35" s="69">
        <v>468</v>
      </c>
      <c r="AZ35" s="69">
        <v>30.8</v>
      </c>
      <c r="BA35" s="69">
        <v>52.2</v>
      </c>
      <c r="BB35" s="69">
        <v>5.19</v>
      </c>
      <c r="BC35" s="69">
        <v>17.100000000000001</v>
      </c>
      <c r="BD35" s="69">
        <v>2.5</v>
      </c>
      <c r="BE35" s="69">
        <v>0.89</v>
      </c>
      <c r="BF35" s="69">
        <v>1.8</v>
      </c>
      <c r="BG35" s="69">
        <v>0.3</v>
      </c>
      <c r="BH35" s="69">
        <v>1.3</v>
      </c>
      <c r="BI35" s="69">
        <v>0.2</v>
      </c>
      <c r="BJ35" s="69">
        <v>0.7</v>
      </c>
      <c r="BK35" s="69">
        <v>0.1</v>
      </c>
      <c r="BL35" s="69">
        <v>0.7</v>
      </c>
      <c r="BM35" s="69">
        <v>0.12</v>
      </c>
      <c r="BN35" s="69">
        <v>4.8</v>
      </c>
      <c r="BO35" s="69">
        <v>0.2</v>
      </c>
      <c r="BP35" s="69" t="s">
        <v>1144</v>
      </c>
      <c r="BQ35" s="69" t="s">
        <v>1150</v>
      </c>
      <c r="BR35" s="69">
        <v>16</v>
      </c>
      <c r="BS35" s="69" t="s">
        <v>1151</v>
      </c>
      <c r="BT35" s="69">
        <v>8.8000000000000007</v>
      </c>
      <c r="BU35" s="69">
        <v>0.9</v>
      </c>
      <c r="BV35" s="71"/>
    </row>
    <row r="36" spans="1:102" s="44" customFormat="1">
      <c r="A36" s="79" t="s">
        <v>184</v>
      </c>
      <c r="B36" s="71" t="s">
        <v>1076</v>
      </c>
      <c r="C36" s="74">
        <v>584514.23</v>
      </c>
      <c r="D36" s="74">
        <v>6106144.4400000004</v>
      </c>
      <c r="O36" s="69">
        <v>71.88</v>
      </c>
      <c r="P36" s="69">
        <v>14.49</v>
      </c>
      <c r="Q36" s="69">
        <v>1.37</v>
      </c>
      <c r="R36" s="69">
        <v>1.7000000000000001E-2</v>
      </c>
      <c r="S36" s="69">
        <v>0.96</v>
      </c>
      <c r="T36" s="69">
        <v>1.06</v>
      </c>
      <c r="U36" s="69">
        <v>5.66</v>
      </c>
      <c r="V36" s="69">
        <v>2.06</v>
      </c>
      <c r="W36" s="69">
        <v>0.12</v>
      </c>
      <c r="X36" s="69">
        <v>0.04</v>
      </c>
      <c r="Y36" s="69">
        <v>0.38</v>
      </c>
      <c r="Z36" s="69"/>
      <c r="AA36" s="69">
        <v>98.04</v>
      </c>
      <c r="AB36" s="69"/>
      <c r="AC36" s="69">
        <v>1</v>
      </c>
      <c r="AD36" s="69" t="s">
        <v>1144</v>
      </c>
      <c r="AE36" s="69">
        <v>15</v>
      </c>
      <c r="AF36" s="69" t="s">
        <v>1152</v>
      </c>
      <c r="AG36" s="69">
        <v>2</v>
      </c>
      <c r="AH36" s="69" t="s">
        <v>1152</v>
      </c>
      <c r="AI36" s="69" t="s">
        <v>1145</v>
      </c>
      <c r="AJ36" s="69" t="s">
        <v>1153</v>
      </c>
      <c r="AK36" s="69">
        <v>16</v>
      </c>
      <c r="AL36" s="69" t="s">
        <v>1144</v>
      </c>
      <c r="AM36" s="69" t="s">
        <v>1146</v>
      </c>
      <c r="AN36" s="69">
        <v>18</v>
      </c>
      <c r="AO36" s="69">
        <v>175</v>
      </c>
      <c r="AP36" s="69" t="s">
        <v>1147</v>
      </c>
      <c r="AQ36" s="69">
        <v>80</v>
      </c>
      <c r="AR36" s="69" t="s">
        <v>1144</v>
      </c>
      <c r="AS36" s="69" t="s">
        <v>1147</v>
      </c>
      <c r="AT36" s="69" t="s">
        <v>1148</v>
      </c>
      <c r="AU36" s="69" t="s">
        <v>1149</v>
      </c>
      <c r="AV36" s="69" t="s">
        <v>1144</v>
      </c>
      <c r="AW36" s="69" t="s">
        <v>1148</v>
      </c>
      <c r="AX36" s="69" t="s">
        <v>1148</v>
      </c>
      <c r="AY36" s="69">
        <v>544</v>
      </c>
      <c r="AZ36" s="69">
        <v>7.1</v>
      </c>
      <c r="BA36" s="69">
        <v>12.8</v>
      </c>
      <c r="BB36" s="69">
        <v>1.31</v>
      </c>
      <c r="BC36" s="69">
        <v>4.4000000000000004</v>
      </c>
      <c r="BD36" s="69">
        <v>0.6</v>
      </c>
      <c r="BE36" s="69">
        <v>0.31</v>
      </c>
      <c r="BF36" s="69">
        <v>0.4</v>
      </c>
      <c r="BG36" s="69" t="s">
        <v>1150</v>
      </c>
      <c r="BH36" s="69">
        <v>0.2</v>
      </c>
      <c r="BI36" s="69" t="s">
        <v>1150</v>
      </c>
      <c r="BJ36" s="69">
        <v>0.1</v>
      </c>
      <c r="BK36" s="69" t="s">
        <v>1154</v>
      </c>
      <c r="BL36" s="69">
        <v>0.1</v>
      </c>
      <c r="BM36" s="69" t="s">
        <v>1155</v>
      </c>
      <c r="BN36" s="69">
        <v>2.1</v>
      </c>
      <c r="BO36" s="69" t="s">
        <v>1150</v>
      </c>
      <c r="BP36" s="69" t="s">
        <v>1144</v>
      </c>
      <c r="BQ36" s="69" t="s">
        <v>1150</v>
      </c>
      <c r="BR36" s="69">
        <v>7</v>
      </c>
      <c r="BS36" s="69" t="s">
        <v>1151</v>
      </c>
      <c r="BT36" s="69">
        <v>0.4</v>
      </c>
      <c r="BU36" s="69">
        <v>0.1</v>
      </c>
      <c r="BV36" s="71"/>
    </row>
    <row r="37" spans="1:102" s="44" customFormat="1">
      <c r="A37" s="79" t="s">
        <v>186</v>
      </c>
      <c r="B37" s="71" t="s">
        <v>1076</v>
      </c>
      <c r="C37" s="74">
        <v>585117.18999999994</v>
      </c>
      <c r="D37" s="74">
        <v>6106306.8600000003</v>
      </c>
      <c r="O37" s="69">
        <v>75.2</v>
      </c>
      <c r="P37" s="69">
        <v>12.72</v>
      </c>
      <c r="Q37" s="69">
        <v>2.66</v>
      </c>
      <c r="R37" s="69">
        <v>4.3999999999999997E-2</v>
      </c>
      <c r="S37" s="69">
        <v>1.4</v>
      </c>
      <c r="T37" s="69">
        <v>2.2599999999999998</v>
      </c>
      <c r="U37" s="69">
        <v>3.09</v>
      </c>
      <c r="V37" s="69">
        <v>1.29</v>
      </c>
      <c r="W37" s="69">
        <v>0.108</v>
      </c>
      <c r="X37" s="69">
        <v>0.02</v>
      </c>
      <c r="Y37" s="69">
        <v>0.09</v>
      </c>
      <c r="Z37" s="69"/>
      <c r="AA37" s="69">
        <v>98.89</v>
      </c>
      <c r="AB37" s="69"/>
      <c r="AC37" s="69">
        <v>5</v>
      </c>
      <c r="AD37" s="69" t="s">
        <v>1144</v>
      </c>
      <c r="AE37" s="69">
        <v>15</v>
      </c>
      <c r="AF37" s="69" t="s">
        <v>1152</v>
      </c>
      <c r="AG37" s="69">
        <v>3</v>
      </c>
      <c r="AH37" s="69" t="s">
        <v>1152</v>
      </c>
      <c r="AI37" s="69" t="s">
        <v>1145</v>
      </c>
      <c r="AJ37" s="69" t="s">
        <v>1153</v>
      </c>
      <c r="AK37" s="69">
        <v>12</v>
      </c>
      <c r="AL37" s="69" t="s">
        <v>1144</v>
      </c>
      <c r="AM37" s="69" t="s">
        <v>1146</v>
      </c>
      <c r="AN37" s="69">
        <v>7</v>
      </c>
      <c r="AO37" s="69">
        <v>103</v>
      </c>
      <c r="AP37" s="69">
        <v>15</v>
      </c>
      <c r="AQ37" s="69">
        <v>141</v>
      </c>
      <c r="AR37" s="69" t="s">
        <v>1144</v>
      </c>
      <c r="AS37" s="69" t="s">
        <v>1147</v>
      </c>
      <c r="AT37" s="69">
        <v>0.6</v>
      </c>
      <c r="AU37" s="69" t="s">
        <v>1149</v>
      </c>
      <c r="AV37" s="69" t="s">
        <v>1144</v>
      </c>
      <c r="AW37" s="69" t="s">
        <v>1148</v>
      </c>
      <c r="AX37" s="69" t="s">
        <v>1148</v>
      </c>
      <c r="AY37" s="69">
        <v>435</v>
      </c>
      <c r="AZ37" s="69">
        <v>27.7</v>
      </c>
      <c r="BA37" s="69">
        <v>40</v>
      </c>
      <c r="BB37" s="69">
        <v>3.38</v>
      </c>
      <c r="BC37" s="69">
        <v>10.3</v>
      </c>
      <c r="BD37" s="69">
        <v>1.3</v>
      </c>
      <c r="BE37" s="69">
        <v>0.77</v>
      </c>
      <c r="BF37" s="69">
        <v>1.6</v>
      </c>
      <c r="BG37" s="69">
        <v>0.3</v>
      </c>
      <c r="BH37" s="69">
        <v>2.2000000000000002</v>
      </c>
      <c r="BI37" s="69">
        <v>0.5</v>
      </c>
      <c r="BJ37" s="69">
        <v>1.6</v>
      </c>
      <c r="BK37" s="69">
        <v>0.26</v>
      </c>
      <c r="BL37" s="69">
        <v>1.9</v>
      </c>
      <c r="BM37" s="69">
        <v>0.32</v>
      </c>
      <c r="BN37" s="69">
        <v>3.1</v>
      </c>
      <c r="BO37" s="69" t="s">
        <v>1150</v>
      </c>
      <c r="BP37" s="69" t="s">
        <v>1144</v>
      </c>
      <c r="BQ37" s="69" t="s">
        <v>1150</v>
      </c>
      <c r="BR37" s="69">
        <v>12</v>
      </c>
      <c r="BS37" s="69" t="s">
        <v>1151</v>
      </c>
      <c r="BT37" s="69">
        <v>1.1000000000000001</v>
      </c>
      <c r="BU37" s="69">
        <v>0.2</v>
      </c>
      <c r="BV37" s="71"/>
    </row>
    <row r="38" spans="1:102" s="44" customFormat="1">
      <c r="A38" s="80" t="s">
        <v>934</v>
      </c>
      <c r="B38" s="71"/>
      <c r="C38" s="72"/>
      <c r="D38" s="72"/>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1"/>
      <c r="BK38" s="81"/>
      <c r="BL38" s="81"/>
      <c r="BM38" s="81"/>
      <c r="BN38" s="81"/>
      <c r="BO38" s="81"/>
      <c r="BP38" s="81"/>
      <c r="BQ38" s="81"/>
      <c r="BR38" s="81"/>
      <c r="BS38" s="81"/>
      <c r="BT38" s="81"/>
      <c r="BU38" s="81"/>
      <c r="BV38" s="71"/>
    </row>
    <row r="39" spans="1:102" s="44" customFormat="1">
      <c r="A39" s="82" t="s">
        <v>187</v>
      </c>
      <c r="B39" s="71" t="s">
        <v>195</v>
      </c>
      <c r="C39" s="72">
        <v>585117.18999999994</v>
      </c>
      <c r="D39" s="72">
        <v>6106306.8600000003</v>
      </c>
      <c r="F39" s="44">
        <v>11</v>
      </c>
      <c r="G39" s="44" t="s">
        <v>1148</v>
      </c>
      <c r="H39" s="44">
        <v>24</v>
      </c>
      <c r="I39" s="44">
        <v>109</v>
      </c>
      <c r="J39" s="44">
        <v>8.0000000000000002E-3</v>
      </c>
      <c r="K39" s="44" t="s">
        <v>1157</v>
      </c>
      <c r="L39" s="44" t="s">
        <v>1146</v>
      </c>
      <c r="M39" s="44">
        <v>6.8</v>
      </c>
      <c r="N39" s="81">
        <v>0.55000000000000004</v>
      </c>
      <c r="O39" s="81">
        <v>50.59</v>
      </c>
      <c r="P39" s="81">
        <v>20.13</v>
      </c>
      <c r="R39" s="81">
        <v>0.09</v>
      </c>
      <c r="S39" s="81">
        <v>17.8</v>
      </c>
      <c r="T39" s="81">
        <v>0.09</v>
      </c>
      <c r="U39" s="81">
        <v>0.08</v>
      </c>
      <c r="V39" s="81">
        <v>0.17</v>
      </c>
      <c r="W39" s="81">
        <v>1.0049999999999999</v>
      </c>
      <c r="X39" s="81" t="s">
        <v>1156</v>
      </c>
      <c r="Y39" s="81">
        <v>1.18</v>
      </c>
      <c r="Z39" s="81">
        <v>0.42</v>
      </c>
      <c r="AA39" s="81">
        <v>99.25</v>
      </c>
      <c r="AB39" s="81">
        <v>98.49</v>
      </c>
      <c r="AC39" s="81">
        <v>16</v>
      </c>
      <c r="AD39" s="81">
        <v>9</v>
      </c>
      <c r="AE39" s="81">
        <v>127</v>
      </c>
      <c r="AF39" s="81">
        <v>30</v>
      </c>
      <c r="AG39" s="81">
        <v>16</v>
      </c>
      <c r="AH39" s="81" t="s">
        <v>1152</v>
      </c>
      <c r="AI39" s="81" t="s">
        <v>1145</v>
      </c>
      <c r="AJ39" s="81">
        <v>110</v>
      </c>
      <c r="AK39" s="81">
        <v>33</v>
      </c>
      <c r="AL39" s="81">
        <v>2</v>
      </c>
      <c r="AM39" s="81" t="s">
        <v>1146</v>
      </c>
      <c r="AN39" s="81">
        <v>43</v>
      </c>
      <c r="AO39" s="81">
        <v>10</v>
      </c>
      <c r="AP39" s="81">
        <v>13</v>
      </c>
      <c r="AQ39" s="81">
        <v>187</v>
      </c>
      <c r="AR39" s="81">
        <v>56</v>
      </c>
      <c r="AS39" s="81" t="s">
        <v>1147</v>
      </c>
      <c r="AT39" s="81">
        <v>1.1000000000000001</v>
      </c>
      <c r="AU39" s="81" t="s">
        <v>1149</v>
      </c>
      <c r="AV39" s="81">
        <v>2</v>
      </c>
      <c r="AW39" s="81" t="s">
        <v>1148</v>
      </c>
      <c r="AX39" s="81">
        <v>1</v>
      </c>
      <c r="AY39" s="81">
        <v>40</v>
      </c>
      <c r="AZ39" s="81">
        <v>4.5999999999999996</v>
      </c>
      <c r="BA39" s="81">
        <v>10.8</v>
      </c>
      <c r="BB39" s="81">
        <v>1.32</v>
      </c>
      <c r="BC39" s="81">
        <v>5.0999999999999996</v>
      </c>
      <c r="BD39" s="81">
        <v>1.1000000000000001</v>
      </c>
      <c r="BE39" s="81" t="s">
        <v>1154</v>
      </c>
      <c r="BF39" s="81">
        <v>1.3</v>
      </c>
      <c r="BG39" s="81">
        <v>0.3</v>
      </c>
      <c r="BH39" s="81">
        <v>1.8</v>
      </c>
      <c r="BI39" s="81">
        <v>0.4</v>
      </c>
      <c r="BJ39" s="81">
        <v>1.6</v>
      </c>
      <c r="BK39" s="81">
        <v>0.3</v>
      </c>
      <c r="BL39" s="81">
        <v>2.1</v>
      </c>
      <c r="BM39" s="81">
        <v>0.4</v>
      </c>
      <c r="BN39" s="81">
        <v>4.5</v>
      </c>
      <c r="BO39" s="81">
        <v>4.4000000000000004</v>
      </c>
      <c r="BP39" s="81">
        <v>1</v>
      </c>
      <c r="BQ39" s="81">
        <v>0.2</v>
      </c>
      <c r="BR39" s="81" t="s">
        <v>1146</v>
      </c>
      <c r="BS39" s="81" t="s">
        <v>1151</v>
      </c>
      <c r="BT39" s="81">
        <v>5.8</v>
      </c>
      <c r="BU39" s="81">
        <v>1.5</v>
      </c>
      <c r="BV39" s="71"/>
    </row>
    <row r="40" spans="1:102" s="44" customFormat="1">
      <c r="A40" s="82" t="s">
        <v>188</v>
      </c>
      <c r="B40" s="71" t="s">
        <v>195</v>
      </c>
      <c r="C40" s="72">
        <v>585117.18999999994</v>
      </c>
      <c r="D40" s="72">
        <v>6106306.8600000003</v>
      </c>
      <c r="N40" s="81"/>
      <c r="O40" s="81">
        <v>79.040000000000006</v>
      </c>
      <c r="P40" s="81">
        <v>12.05</v>
      </c>
      <c r="Q40" s="44">
        <v>2.83</v>
      </c>
      <c r="R40" s="81">
        <v>2.8000000000000001E-2</v>
      </c>
      <c r="S40" s="81">
        <v>4.93</v>
      </c>
      <c r="T40" s="81">
        <v>0.11</v>
      </c>
      <c r="U40" s="81">
        <v>0.27</v>
      </c>
      <c r="V40" s="81">
        <v>0.7</v>
      </c>
      <c r="W40" s="81">
        <v>0.13300000000000001</v>
      </c>
      <c r="X40" s="81" t="s">
        <v>1156</v>
      </c>
      <c r="Y40" s="81">
        <v>0.72</v>
      </c>
      <c r="Z40" s="81"/>
      <c r="AA40" s="81">
        <v>100.8</v>
      </c>
      <c r="AB40" s="81"/>
      <c r="AC40" s="81">
        <v>4</v>
      </c>
      <c r="AD40" s="81">
        <v>3</v>
      </c>
      <c r="AE40" s="81">
        <v>15</v>
      </c>
      <c r="AF40" s="81" t="s">
        <v>1152</v>
      </c>
      <c r="AG40" s="81">
        <v>3</v>
      </c>
      <c r="AH40" s="81" t="s">
        <v>1152</v>
      </c>
      <c r="AI40" s="81" t="s">
        <v>1145</v>
      </c>
      <c r="AJ40" s="81" t="s">
        <v>1153</v>
      </c>
      <c r="AK40" s="81">
        <v>15</v>
      </c>
      <c r="AL40" s="81" t="s">
        <v>1144</v>
      </c>
      <c r="AM40" s="81" t="s">
        <v>1146</v>
      </c>
      <c r="AN40" s="81">
        <v>30</v>
      </c>
      <c r="AO40" s="81">
        <v>24</v>
      </c>
      <c r="AP40" s="81">
        <v>3</v>
      </c>
      <c r="AQ40" s="81">
        <v>122</v>
      </c>
      <c r="AR40" s="81">
        <v>2</v>
      </c>
      <c r="AS40" s="81" t="s">
        <v>1147</v>
      </c>
      <c r="AT40" s="81">
        <v>0.6</v>
      </c>
      <c r="AU40" s="81" t="s">
        <v>1149</v>
      </c>
      <c r="AV40" s="81" t="s">
        <v>1144</v>
      </c>
      <c r="AW40" s="81" t="s">
        <v>1148</v>
      </c>
      <c r="AX40" s="81" t="s">
        <v>1148</v>
      </c>
      <c r="AY40" s="81">
        <v>311</v>
      </c>
      <c r="AZ40" s="81">
        <v>5.5</v>
      </c>
      <c r="BA40" s="81">
        <v>8</v>
      </c>
      <c r="BB40" s="81">
        <v>0.7</v>
      </c>
      <c r="BC40" s="81">
        <v>2.5</v>
      </c>
      <c r="BD40" s="81">
        <v>0.4</v>
      </c>
      <c r="BE40" s="81">
        <v>0.22</v>
      </c>
      <c r="BF40" s="81">
        <v>0.4</v>
      </c>
      <c r="BG40" s="81" t="s">
        <v>1150</v>
      </c>
      <c r="BH40" s="81">
        <v>0.5</v>
      </c>
      <c r="BI40" s="81">
        <v>0.1</v>
      </c>
      <c r="BJ40" s="81">
        <v>0.4</v>
      </c>
      <c r="BK40" s="81">
        <v>7.0000000000000007E-2</v>
      </c>
      <c r="BL40" s="81">
        <v>0.6</v>
      </c>
      <c r="BM40" s="81">
        <v>0.11</v>
      </c>
      <c r="BN40" s="81">
        <v>3.4</v>
      </c>
      <c r="BO40" s="81">
        <v>0.2</v>
      </c>
      <c r="BP40" s="81" t="s">
        <v>1144</v>
      </c>
      <c r="BQ40" s="81">
        <v>0.1</v>
      </c>
      <c r="BR40" s="81" t="s">
        <v>1146</v>
      </c>
      <c r="BS40" s="81" t="s">
        <v>1151</v>
      </c>
      <c r="BT40" s="81">
        <v>3.1</v>
      </c>
      <c r="BU40" s="81">
        <v>0.6</v>
      </c>
      <c r="BV40" s="71"/>
    </row>
    <row r="41" spans="1:102" s="44" customFormat="1">
      <c r="A41" s="82" t="s">
        <v>189</v>
      </c>
      <c r="B41" s="71" t="s">
        <v>195</v>
      </c>
      <c r="C41" s="72">
        <v>585308.30000000005</v>
      </c>
      <c r="D41" s="72">
        <v>6106338.1600000001</v>
      </c>
      <c r="F41" s="44">
        <v>4</v>
      </c>
      <c r="G41" s="44" t="s">
        <v>1148</v>
      </c>
      <c r="H41" s="44">
        <v>11</v>
      </c>
      <c r="I41" s="44">
        <v>114</v>
      </c>
      <c r="J41" s="44">
        <v>4.0000000000000001E-3</v>
      </c>
      <c r="K41" s="44">
        <v>0.4</v>
      </c>
      <c r="L41" s="44" t="s">
        <v>1146</v>
      </c>
      <c r="M41" s="44">
        <v>7.1</v>
      </c>
      <c r="N41" s="81">
        <v>0.93</v>
      </c>
      <c r="O41" s="81">
        <v>46.69</v>
      </c>
      <c r="P41" s="81">
        <v>20.62</v>
      </c>
      <c r="R41" s="81">
        <v>6.4000000000000001E-2</v>
      </c>
      <c r="S41" s="81">
        <v>22</v>
      </c>
      <c r="T41" s="81">
        <v>0.06</v>
      </c>
      <c r="U41" s="81">
        <v>7.0000000000000007E-2</v>
      </c>
      <c r="V41" s="81">
        <v>0.16</v>
      </c>
      <c r="W41" s="81">
        <v>0.65</v>
      </c>
      <c r="X41" s="81">
        <v>0.03</v>
      </c>
      <c r="Y41" s="81">
        <v>0.65</v>
      </c>
      <c r="Z41" s="81">
        <v>-0.15</v>
      </c>
      <c r="AA41" s="81">
        <v>99.81</v>
      </c>
      <c r="AB41" s="81">
        <v>99.01</v>
      </c>
      <c r="AC41" s="81">
        <v>6</v>
      </c>
      <c r="AD41" s="81">
        <v>2</v>
      </c>
      <c r="AE41" s="81">
        <v>47</v>
      </c>
      <c r="AF41" s="81" t="s">
        <v>1152</v>
      </c>
      <c r="AG41" s="81">
        <v>11</v>
      </c>
      <c r="AH41" s="81" t="s">
        <v>1152</v>
      </c>
      <c r="AI41" s="81" t="s">
        <v>1145</v>
      </c>
      <c r="AJ41" s="81">
        <v>120</v>
      </c>
      <c r="AK41" s="81">
        <v>26</v>
      </c>
      <c r="AL41" s="81"/>
      <c r="AM41" s="81" t="s">
        <v>1146</v>
      </c>
      <c r="AN41" s="81"/>
      <c r="AO41" s="81">
        <v>9</v>
      </c>
      <c r="AP41" s="81"/>
      <c r="AQ41" s="81"/>
      <c r="AR41" s="81"/>
      <c r="AS41" s="81" t="s">
        <v>1147</v>
      </c>
      <c r="AT41" s="81" t="s">
        <v>1148</v>
      </c>
      <c r="AU41" s="81"/>
      <c r="AV41" s="81" t="s">
        <v>1144</v>
      </c>
      <c r="AW41" s="81"/>
      <c r="AX41" s="81"/>
      <c r="AY41" s="81">
        <v>256</v>
      </c>
      <c r="AZ41" s="81"/>
      <c r="BA41" s="81"/>
      <c r="BB41" s="81"/>
      <c r="BC41" s="81"/>
      <c r="BD41" s="81"/>
      <c r="BE41" s="81"/>
      <c r="BF41" s="81"/>
      <c r="BG41" s="81"/>
      <c r="BH41" s="81"/>
      <c r="BI41" s="81"/>
      <c r="BJ41" s="81"/>
      <c r="BK41" s="81"/>
      <c r="BL41" s="81"/>
      <c r="BM41" s="81"/>
      <c r="BN41" s="81"/>
      <c r="BO41" s="81"/>
      <c r="BP41" s="81"/>
      <c r="BQ41" s="81"/>
      <c r="BR41" s="81">
        <v>6</v>
      </c>
      <c r="BS41" s="81"/>
      <c r="BT41" s="81"/>
      <c r="BU41" s="81"/>
      <c r="BV41" s="71">
        <v>1.8</v>
      </c>
      <c r="BW41" s="44">
        <v>27</v>
      </c>
      <c r="BX41" s="44">
        <v>20.6</v>
      </c>
      <c r="BY41" s="44">
        <v>156</v>
      </c>
      <c r="BZ41" s="44">
        <v>19.399999999999999</v>
      </c>
      <c r="CA41" s="44" t="s">
        <v>1150</v>
      </c>
      <c r="CB41" s="44" t="s">
        <v>1149</v>
      </c>
      <c r="CC41" s="44">
        <v>1.6</v>
      </c>
      <c r="CD41" s="44">
        <v>64</v>
      </c>
      <c r="CE41" s="44">
        <v>106</v>
      </c>
      <c r="CF41" s="44">
        <v>10.7</v>
      </c>
      <c r="CG41" s="44">
        <v>37</v>
      </c>
      <c r="CH41" s="44">
        <v>6.15</v>
      </c>
      <c r="CI41" s="44">
        <v>0.49</v>
      </c>
      <c r="CJ41" s="44">
        <v>4.93</v>
      </c>
      <c r="CK41" s="44">
        <v>0.64</v>
      </c>
      <c r="CL41" s="44">
        <v>3.62</v>
      </c>
      <c r="CM41" s="44">
        <v>0.74</v>
      </c>
      <c r="CN41" s="44">
        <v>2.2000000000000002</v>
      </c>
      <c r="CO41" s="44">
        <v>0.36299999999999999</v>
      </c>
      <c r="CP41" s="44">
        <v>2.4500000000000002</v>
      </c>
      <c r="CQ41" s="44">
        <v>0.43099999999999999</v>
      </c>
      <c r="CR41" s="44">
        <v>4</v>
      </c>
      <c r="CS41" s="44">
        <v>1.99</v>
      </c>
      <c r="CT41" s="44">
        <v>1.1000000000000001</v>
      </c>
      <c r="CU41" s="44">
        <v>0.14000000000000001</v>
      </c>
      <c r="CV41" s="44" t="s">
        <v>1150</v>
      </c>
      <c r="CW41" s="44">
        <v>28.4</v>
      </c>
      <c r="CX41" s="44">
        <v>4.34</v>
      </c>
    </row>
    <row r="42" spans="1:102" s="44" customFormat="1">
      <c r="A42" s="82" t="s">
        <v>190</v>
      </c>
      <c r="B42" s="71" t="s">
        <v>195</v>
      </c>
      <c r="C42" s="72">
        <v>586316.72</v>
      </c>
      <c r="D42" s="72">
        <v>6106631.4000000004</v>
      </c>
      <c r="O42" s="81">
        <v>74.3</v>
      </c>
      <c r="P42" s="81">
        <v>13.59</v>
      </c>
      <c r="Q42" s="81">
        <v>4.59</v>
      </c>
      <c r="R42" s="81">
        <v>7.3999999999999996E-2</v>
      </c>
      <c r="S42" s="81">
        <v>4.32</v>
      </c>
      <c r="T42" s="81">
        <v>0.88</v>
      </c>
      <c r="U42" s="81">
        <v>1.02</v>
      </c>
      <c r="V42" s="81">
        <v>0.7</v>
      </c>
      <c r="W42" s="81">
        <v>0.23899999999999999</v>
      </c>
      <c r="X42" s="81">
        <v>0.02</v>
      </c>
      <c r="Y42" s="81">
        <v>0.36</v>
      </c>
      <c r="Z42" s="81"/>
      <c r="AA42" s="81">
        <v>100.1</v>
      </c>
      <c r="AB42" s="81"/>
      <c r="AC42" s="81">
        <v>6</v>
      </c>
      <c r="AD42" s="81">
        <v>11</v>
      </c>
      <c r="AE42" s="81">
        <v>33</v>
      </c>
      <c r="AF42" s="81" t="s">
        <v>1152</v>
      </c>
      <c r="AG42" s="81">
        <v>8</v>
      </c>
      <c r="AH42" s="81" t="s">
        <v>1152</v>
      </c>
      <c r="AI42" s="81">
        <v>40</v>
      </c>
      <c r="AJ42" s="81">
        <v>490</v>
      </c>
      <c r="AK42" s="81">
        <v>17</v>
      </c>
      <c r="AL42" s="81">
        <v>1</v>
      </c>
      <c r="AM42" s="81" t="s">
        <v>1146</v>
      </c>
      <c r="AN42" s="81">
        <v>14</v>
      </c>
      <c r="AO42" s="81">
        <v>142</v>
      </c>
      <c r="AP42" s="81">
        <v>23</v>
      </c>
      <c r="AQ42" s="81">
        <v>185</v>
      </c>
      <c r="AR42" s="81">
        <v>5</v>
      </c>
      <c r="AS42" s="81" t="s">
        <v>1147</v>
      </c>
      <c r="AT42" s="81" t="s">
        <v>1148</v>
      </c>
      <c r="AU42" s="81" t="s">
        <v>1149</v>
      </c>
      <c r="AV42" s="81" t="s">
        <v>1144</v>
      </c>
      <c r="AW42" s="81" t="s">
        <v>1148</v>
      </c>
      <c r="AX42" s="81" t="s">
        <v>1148</v>
      </c>
      <c r="AY42" s="81">
        <v>366</v>
      </c>
      <c r="AZ42" s="81">
        <v>83.4</v>
      </c>
      <c r="BA42" s="81">
        <v>120</v>
      </c>
      <c r="BB42" s="81">
        <v>10.4</v>
      </c>
      <c r="BC42" s="81">
        <v>32.1</v>
      </c>
      <c r="BD42" s="81">
        <v>4.2</v>
      </c>
      <c r="BE42" s="81">
        <v>0.9</v>
      </c>
      <c r="BF42" s="81">
        <v>5.3</v>
      </c>
      <c r="BG42" s="81">
        <v>0.9</v>
      </c>
      <c r="BH42" s="81">
        <v>5.3</v>
      </c>
      <c r="BI42" s="81">
        <v>1</v>
      </c>
      <c r="BJ42" s="81">
        <v>2.7</v>
      </c>
      <c r="BK42" s="81">
        <v>0.38</v>
      </c>
      <c r="BL42" s="81">
        <v>2.5</v>
      </c>
      <c r="BM42" s="81">
        <v>0.35</v>
      </c>
      <c r="BN42" s="81">
        <v>4.3</v>
      </c>
      <c r="BO42" s="81">
        <v>0.3</v>
      </c>
      <c r="BP42" s="81" t="s">
        <v>1144</v>
      </c>
      <c r="BQ42" s="81" t="s">
        <v>1150</v>
      </c>
      <c r="BR42" s="81">
        <v>12</v>
      </c>
      <c r="BS42" s="81" t="s">
        <v>1151</v>
      </c>
      <c r="BT42" s="81">
        <v>4.5999999999999996</v>
      </c>
      <c r="BU42" s="81">
        <v>0.6</v>
      </c>
      <c r="BV42" s="71"/>
    </row>
    <row r="43" spans="1:102" s="44" customFormat="1">
      <c r="A43" s="82" t="s">
        <v>191</v>
      </c>
      <c r="B43" s="71" t="s">
        <v>195</v>
      </c>
      <c r="C43" s="72">
        <v>586316.72</v>
      </c>
      <c r="D43" s="72">
        <v>6106631.4000000004</v>
      </c>
      <c r="F43" s="44">
        <v>52</v>
      </c>
      <c r="G43" s="44" t="s">
        <v>1148</v>
      </c>
      <c r="H43" s="44">
        <v>12</v>
      </c>
      <c r="I43" s="44">
        <v>109</v>
      </c>
      <c r="J43" s="44">
        <v>1.7000000000000001E-2</v>
      </c>
      <c r="K43" s="44" t="s">
        <v>1157</v>
      </c>
      <c r="L43" s="44">
        <v>9</v>
      </c>
      <c r="M43" s="44">
        <v>3.7</v>
      </c>
      <c r="N43" s="81">
        <v>0.55000000000000004</v>
      </c>
      <c r="O43" s="81">
        <v>69.099999999999994</v>
      </c>
      <c r="P43" s="81">
        <v>14.2</v>
      </c>
      <c r="R43" s="81">
        <v>5.8999999999999997E-2</v>
      </c>
      <c r="S43" s="81">
        <v>4.67</v>
      </c>
      <c r="T43" s="81">
        <v>1.46</v>
      </c>
      <c r="U43" s="81">
        <v>2.0299999999999998</v>
      </c>
      <c r="V43" s="81">
        <v>1.93</v>
      </c>
      <c r="W43" s="81">
        <v>0.438</v>
      </c>
      <c r="X43" s="81">
        <v>0.02</v>
      </c>
      <c r="Y43" s="81">
        <v>0.34</v>
      </c>
      <c r="Z43" s="81">
        <v>-0.08</v>
      </c>
      <c r="AA43" s="81">
        <v>98.91</v>
      </c>
      <c r="AB43" s="81">
        <v>98.5</v>
      </c>
      <c r="AC43" s="81">
        <v>6</v>
      </c>
      <c r="AD43" s="81" t="s">
        <v>1144</v>
      </c>
      <c r="AE43" s="81">
        <v>58</v>
      </c>
      <c r="AF43" s="81" t="s">
        <v>1152</v>
      </c>
      <c r="AG43" s="81">
        <v>10</v>
      </c>
      <c r="AH43" s="81" t="s">
        <v>1152</v>
      </c>
      <c r="AI43" s="81">
        <v>60</v>
      </c>
      <c r="AJ43" s="81">
        <v>110</v>
      </c>
      <c r="AK43" s="81">
        <v>19</v>
      </c>
      <c r="AL43" s="81">
        <v>1</v>
      </c>
      <c r="AM43" s="81" t="s">
        <v>1146</v>
      </c>
      <c r="AN43" s="81">
        <v>37</v>
      </c>
      <c r="AO43" s="81">
        <v>115</v>
      </c>
      <c r="AP43" s="81">
        <v>9</v>
      </c>
      <c r="AQ43" s="81">
        <v>152</v>
      </c>
      <c r="AR43" s="81">
        <v>8</v>
      </c>
      <c r="AS43" s="81" t="s">
        <v>1147</v>
      </c>
      <c r="AT43" s="81">
        <v>0.6</v>
      </c>
      <c r="AU43" s="81" t="s">
        <v>1149</v>
      </c>
      <c r="AV43" s="81">
        <v>1</v>
      </c>
      <c r="AW43" s="81" t="s">
        <v>1148</v>
      </c>
      <c r="AX43" s="81" t="s">
        <v>1148</v>
      </c>
      <c r="AY43" s="81">
        <v>480</v>
      </c>
      <c r="AZ43" s="81">
        <v>30.2</v>
      </c>
      <c r="BA43" s="81">
        <v>48</v>
      </c>
      <c r="BB43" s="81">
        <v>4.53</v>
      </c>
      <c r="BC43" s="81">
        <v>14.2</v>
      </c>
      <c r="BD43" s="81">
        <v>1.9</v>
      </c>
      <c r="BE43" s="81">
        <v>0.95</v>
      </c>
      <c r="BF43" s="81">
        <v>1.7</v>
      </c>
      <c r="BG43" s="81">
        <v>0.3</v>
      </c>
      <c r="BH43" s="81">
        <v>1.5</v>
      </c>
      <c r="BI43" s="81">
        <v>0.3</v>
      </c>
      <c r="BJ43" s="81">
        <v>0.9</v>
      </c>
      <c r="BK43" s="81">
        <v>0.15</v>
      </c>
      <c r="BL43" s="81">
        <v>1</v>
      </c>
      <c r="BM43" s="81">
        <v>0.17</v>
      </c>
      <c r="BN43" s="81">
        <v>3.4</v>
      </c>
      <c r="BO43" s="81">
        <v>0.6</v>
      </c>
      <c r="BP43" s="81" t="s">
        <v>1144</v>
      </c>
      <c r="BQ43" s="81">
        <v>0.2</v>
      </c>
      <c r="BR43" s="81">
        <v>10</v>
      </c>
      <c r="BS43" s="81" t="s">
        <v>1151</v>
      </c>
      <c r="BT43" s="81">
        <v>0.6</v>
      </c>
      <c r="BU43" s="81">
        <v>0.3</v>
      </c>
      <c r="BV43" s="71"/>
    </row>
    <row r="44" spans="1:102" s="44" customFormat="1">
      <c r="A44" s="82" t="s">
        <v>192</v>
      </c>
      <c r="B44" s="71" t="s">
        <v>196</v>
      </c>
      <c r="C44" s="72">
        <v>587785.49</v>
      </c>
      <c r="D44" s="72">
        <v>6101966.2199999997</v>
      </c>
      <c r="O44" s="81">
        <v>63.07</v>
      </c>
      <c r="P44" s="81">
        <v>18.11</v>
      </c>
      <c r="Q44" s="81">
        <v>4</v>
      </c>
      <c r="R44" s="81">
        <v>4.2000000000000003E-2</v>
      </c>
      <c r="S44" s="81">
        <v>0.24</v>
      </c>
      <c r="T44" s="81">
        <v>13.48</v>
      </c>
      <c r="U44" s="81">
        <v>0.68</v>
      </c>
      <c r="V44" s="81">
        <v>0.21</v>
      </c>
      <c r="W44" s="81">
        <v>0.30599999999999999</v>
      </c>
      <c r="X44" s="81">
        <v>0.08</v>
      </c>
      <c r="Y44" s="81">
        <v>0.48</v>
      </c>
      <c r="Z44" s="81"/>
      <c r="AA44" s="81">
        <v>100.7</v>
      </c>
      <c r="AB44" s="81"/>
      <c r="AC44" s="81">
        <v>5</v>
      </c>
      <c r="AD44" s="81" t="s">
        <v>1144</v>
      </c>
      <c r="AE44" s="81">
        <v>52</v>
      </c>
      <c r="AF44" s="81" t="s">
        <v>1152</v>
      </c>
      <c r="AG44" s="81" t="s">
        <v>1144</v>
      </c>
      <c r="AH44" s="81" t="s">
        <v>1152</v>
      </c>
      <c r="AI44" s="81" t="s">
        <v>1145</v>
      </c>
      <c r="AJ44" s="81" t="s">
        <v>1153</v>
      </c>
      <c r="AK44" s="81">
        <v>30</v>
      </c>
      <c r="AL44" s="81">
        <v>5</v>
      </c>
      <c r="AM44" s="81" t="s">
        <v>1146</v>
      </c>
      <c r="AN44" s="81">
        <v>4</v>
      </c>
      <c r="AO44" s="81">
        <v>418</v>
      </c>
      <c r="AP44" s="81">
        <v>19</v>
      </c>
      <c r="AQ44" s="81">
        <v>195</v>
      </c>
      <c r="AR44" s="81">
        <v>13</v>
      </c>
      <c r="AS44" s="81" t="s">
        <v>1147</v>
      </c>
      <c r="AT44" s="81">
        <v>1.3</v>
      </c>
      <c r="AU44" s="81" t="s">
        <v>1149</v>
      </c>
      <c r="AV44" s="81">
        <v>3</v>
      </c>
      <c r="AW44" s="81" t="s">
        <v>1148</v>
      </c>
      <c r="AX44" s="81" t="s">
        <v>1148</v>
      </c>
      <c r="AY44" s="81">
        <v>954</v>
      </c>
      <c r="AZ44" s="81">
        <v>57.2</v>
      </c>
      <c r="BA44" s="81">
        <v>99.6</v>
      </c>
      <c r="BB44" s="81">
        <v>9.2100000000000009</v>
      </c>
      <c r="BC44" s="81">
        <v>28.4</v>
      </c>
      <c r="BD44" s="81">
        <v>4.5999999999999996</v>
      </c>
      <c r="BE44" s="81">
        <v>1.0900000000000001</v>
      </c>
      <c r="BF44" s="81">
        <v>4</v>
      </c>
      <c r="BG44" s="81">
        <v>0.5</v>
      </c>
      <c r="BH44" s="81">
        <v>3.1</v>
      </c>
      <c r="BI44" s="81">
        <v>0.6</v>
      </c>
      <c r="BJ44" s="81">
        <v>1.9</v>
      </c>
      <c r="BK44" s="81">
        <v>0.33</v>
      </c>
      <c r="BL44" s="81">
        <v>2.2999999999999998</v>
      </c>
      <c r="BM44" s="81">
        <v>0.4</v>
      </c>
      <c r="BN44" s="81">
        <v>5.2</v>
      </c>
      <c r="BO44" s="81">
        <v>2.4</v>
      </c>
      <c r="BP44" s="81" t="s">
        <v>1144</v>
      </c>
      <c r="BQ44" s="81" t="s">
        <v>1150</v>
      </c>
      <c r="BR44" s="81">
        <v>23</v>
      </c>
      <c r="BS44" s="81" t="s">
        <v>1151</v>
      </c>
      <c r="BT44" s="81">
        <v>47</v>
      </c>
      <c r="BU44" s="81">
        <v>15.6</v>
      </c>
      <c r="BV44" s="71"/>
    </row>
    <row r="45" spans="1:102" s="44" customFormat="1">
      <c r="A45" s="73" t="s">
        <v>193</v>
      </c>
      <c r="B45" s="71" t="s">
        <v>196</v>
      </c>
      <c r="C45" s="67">
        <v>585989.53</v>
      </c>
      <c r="D45" s="67">
        <v>6098003.7400000002</v>
      </c>
      <c r="M45" s="44">
        <v>3</v>
      </c>
      <c r="N45" s="66">
        <v>4.1500000000000004</v>
      </c>
      <c r="O45" s="66">
        <v>49.01</v>
      </c>
      <c r="P45" s="66">
        <v>21.69</v>
      </c>
      <c r="R45" s="66">
        <v>8.5000000000000006E-2</v>
      </c>
      <c r="S45" s="66">
        <v>0.27</v>
      </c>
      <c r="T45" s="66">
        <v>19.829999999999998</v>
      </c>
      <c r="U45" s="66">
        <v>0.68</v>
      </c>
      <c r="V45" s="66">
        <v>7.0000000000000007E-2</v>
      </c>
      <c r="W45" s="66">
        <v>0.46300000000000002</v>
      </c>
      <c r="X45" s="66">
        <v>0.13</v>
      </c>
      <c r="Y45" s="66">
        <v>0.33</v>
      </c>
      <c r="Z45" s="66">
        <v>0</v>
      </c>
      <c r="AA45" s="66">
        <v>100</v>
      </c>
      <c r="AB45" s="66">
        <v>99.71</v>
      </c>
      <c r="AC45" s="66">
        <v>10</v>
      </c>
      <c r="AD45" s="66" t="s">
        <v>1144</v>
      </c>
      <c r="AE45" s="66">
        <v>160</v>
      </c>
      <c r="AF45" s="66">
        <v>20</v>
      </c>
      <c r="AG45" s="66" t="s">
        <v>1144</v>
      </c>
      <c r="AH45" s="66" t="s">
        <v>1152</v>
      </c>
      <c r="AI45" s="66" t="s">
        <v>1145</v>
      </c>
      <c r="AJ45" s="66" t="s">
        <v>1153</v>
      </c>
      <c r="AK45" s="66">
        <v>36</v>
      </c>
      <c r="AL45" s="66"/>
      <c r="AM45" s="66" t="s">
        <v>1146</v>
      </c>
      <c r="AN45" s="66"/>
      <c r="AO45" s="66">
        <v>456</v>
      </c>
      <c r="AP45" s="66"/>
      <c r="AQ45" s="66"/>
      <c r="AR45" s="66"/>
      <c r="AS45" s="66" t="s">
        <v>1147</v>
      </c>
      <c r="AT45" s="66" t="s">
        <v>1148</v>
      </c>
      <c r="AU45" s="66"/>
      <c r="AV45" s="66">
        <v>2</v>
      </c>
      <c r="AW45" s="66"/>
      <c r="AX45" s="66"/>
      <c r="AY45" s="66">
        <v>16</v>
      </c>
      <c r="AZ45" s="66"/>
      <c r="BA45" s="66"/>
      <c r="BB45" s="66"/>
      <c r="BC45" s="66"/>
      <c r="BD45" s="66"/>
      <c r="BE45" s="66"/>
      <c r="BF45" s="66"/>
      <c r="BG45" s="66"/>
      <c r="BH45" s="66"/>
      <c r="BI45" s="66"/>
      <c r="BJ45" s="66"/>
      <c r="BK45" s="66"/>
      <c r="BL45" s="66"/>
      <c r="BM45" s="66"/>
      <c r="BN45" s="66"/>
      <c r="BO45" s="66"/>
      <c r="BP45" s="66"/>
      <c r="BQ45" s="66"/>
      <c r="BR45" s="66">
        <v>7</v>
      </c>
      <c r="BS45" s="66"/>
      <c r="BT45" s="66"/>
      <c r="BU45" s="66"/>
      <c r="BV45" s="66">
        <v>4.0999999999999996</v>
      </c>
      <c r="BW45" s="66">
        <v>1</v>
      </c>
      <c r="BX45" s="66">
        <v>17.8</v>
      </c>
      <c r="BY45" s="66">
        <v>130</v>
      </c>
      <c r="BZ45" s="66">
        <v>3.8</v>
      </c>
      <c r="CA45" s="66" t="s">
        <v>1150</v>
      </c>
      <c r="CB45" s="44" t="s">
        <v>1149</v>
      </c>
      <c r="CC45" s="44" t="s">
        <v>1150</v>
      </c>
      <c r="CD45" s="44">
        <v>18.2</v>
      </c>
      <c r="CE45" s="44">
        <v>32.4</v>
      </c>
      <c r="CF45" s="44">
        <v>3.44</v>
      </c>
      <c r="CG45" s="44">
        <v>12.8</v>
      </c>
      <c r="CH45" s="44">
        <v>2.56</v>
      </c>
      <c r="CI45" s="44">
        <v>1.3</v>
      </c>
      <c r="CJ45" s="44">
        <v>2.66</v>
      </c>
      <c r="CK45" s="44">
        <v>0.46</v>
      </c>
      <c r="CL45" s="44">
        <v>2.93</v>
      </c>
      <c r="CM45" s="44">
        <v>0.63</v>
      </c>
      <c r="CN45" s="44">
        <v>1.85</v>
      </c>
      <c r="CO45" s="44">
        <v>0.29599999999999999</v>
      </c>
      <c r="CP45" s="44">
        <v>1.99</v>
      </c>
      <c r="CQ45" s="44">
        <v>0.32500000000000001</v>
      </c>
      <c r="CR45" s="44">
        <v>2.9</v>
      </c>
      <c r="CS45" s="44">
        <v>0.45</v>
      </c>
      <c r="CT45" s="44">
        <v>0.8</v>
      </c>
      <c r="CU45" s="44" t="s">
        <v>1154</v>
      </c>
      <c r="CV45" s="44">
        <v>0.2</v>
      </c>
      <c r="CW45" s="44">
        <v>8.6199999999999992</v>
      </c>
      <c r="CX45" s="44">
        <v>3.03</v>
      </c>
    </row>
    <row r="46" spans="1:102" s="44" customFormat="1">
      <c r="A46" s="73" t="s">
        <v>194</v>
      </c>
      <c r="B46" s="71" t="s">
        <v>196</v>
      </c>
      <c r="C46" s="67">
        <v>585989.53</v>
      </c>
      <c r="D46" s="67">
        <v>6098003.7400000002</v>
      </c>
      <c r="M46" s="44">
        <v>3.1</v>
      </c>
      <c r="N46" s="66">
        <v>4.05</v>
      </c>
      <c r="O46" s="66">
        <v>49.07</v>
      </c>
      <c r="P46" s="66">
        <v>22.4</v>
      </c>
      <c r="R46" s="66">
        <v>8.7999999999999995E-2</v>
      </c>
      <c r="S46" s="66">
        <v>0.25</v>
      </c>
      <c r="T46" s="66">
        <v>19.34</v>
      </c>
      <c r="U46" s="66">
        <v>0.71</v>
      </c>
      <c r="V46" s="66">
        <v>0.06</v>
      </c>
      <c r="W46" s="66">
        <v>0.68</v>
      </c>
      <c r="X46" s="66">
        <v>0.19</v>
      </c>
      <c r="Y46" s="66">
        <v>0.3</v>
      </c>
      <c r="Z46" s="66">
        <v>-0.05</v>
      </c>
      <c r="AA46" s="66">
        <v>100.6</v>
      </c>
      <c r="AB46" s="66">
        <v>100.2</v>
      </c>
      <c r="AC46" s="66">
        <v>11</v>
      </c>
      <c r="AD46" s="66" t="s">
        <v>1144</v>
      </c>
      <c r="AE46" s="66">
        <v>159</v>
      </c>
      <c r="AF46" s="66" t="s">
        <v>1152</v>
      </c>
      <c r="AG46" s="66" t="s">
        <v>1144</v>
      </c>
      <c r="AH46" s="66" t="s">
        <v>1152</v>
      </c>
      <c r="AI46" s="66" t="s">
        <v>1145</v>
      </c>
      <c r="AJ46" s="66" t="s">
        <v>1153</v>
      </c>
      <c r="AK46" s="66">
        <v>38</v>
      </c>
      <c r="AL46" s="66"/>
      <c r="AM46" s="66" t="s">
        <v>1146</v>
      </c>
      <c r="AN46" s="66"/>
      <c r="AO46" s="66">
        <v>464</v>
      </c>
      <c r="AP46" s="66"/>
      <c r="AQ46" s="66"/>
      <c r="AR46" s="66"/>
      <c r="AS46" s="66" t="s">
        <v>1147</v>
      </c>
      <c r="AT46" s="66">
        <v>0.7</v>
      </c>
      <c r="AU46" s="66"/>
      <c r="AV46" s="66">
        <v>2</v>
      </c>
      <c r="AW46" s="66"/>
      <c r="AX46" s="66"/>
      <c r="AY46" s="66">
        <v>15</v>
      </c>
      <c r="AZ46" s="66"/>
      <c r="BA46" s="66"/>
      <c r="BB46" s="66"/>
      <c r="BC46" s="66"/>
      <c r="BD46" s="66"/>
      <c r="BE46" s="66"/>
      <c r="BF46" s="66"/>
      <c r="BG46" s="66"/>
      <c r="BH46" s="66"/>
      <c r="BI46" s="66"/>
      <c r="BJ46" s="66"/>
      <c r="BK46" s="66"/>
      <c r="BL46" s="66"/>
      <c r="BM46" s="66"/>
      <c r="BN46" s="66"/>
      <c r="BO46" s="66"/>
      <c r="BP46" s="66"/>
      <c r="BQ46" s="66"/>
      <c r="BR46" s="66">
        <v>9</v>
      </c>
      <c r="BS46" s="66"/>
      <c r="BT46" s="66"/>
      <c r="BU46" s="66"/>
      <c r="BV46" s="66">
        <v>4.5</v>
      </c>
      <c r="BW46" s="66" t="s">
        <v>1144</v>
      </c>
      <c r="BX46" s="66">
        <v>19.899999999999999</v>
      </c>
      <c r="BY46" s="66">
        <v>274</v>
      </c>
      <c r="BZ46" s="66">
        <v>8</v>
      </c>
      <c r="CA46" s="66" t="s">
        <v>1150</v>
      </c>
      <c r="CB46" s="44" t="s">
        <v>1149</v>
      </c>
      <c r="CC46" s="44" t="s">
        <v>1150</v>
      </c>
      <c r="CD46" s="44">
        <v>20.7</v>
      </c>
      <c r="CE46" s="44">
        <v>40.5</v>
      </c>
      <c r="CF46" s="44">
        <v>4.63</v>
      </c>
      <c r="CG46" s="44">
        <v>16.899999999999999</v>
      </c>
      <c r="CH46" s="44">
        <v>3.55</v>
      </c>
      <c r="CI46" s="44">
        <v>1.46</v>
      </c>
      <c r="CJ46" s="44">
        <v>3.4</v>
      </c>
      <c r="CK46" s="44">
        <v>0.56000000000000005</v>
      </c>
      <c r="CL46" s="44">
        <v>3.5</v>
      </c>
      <c r="CM46" s="44">
        <v>0.74</v>
      </c>
      <c r="CN46" s="44">
        <v>2.3199999999999998</v>
      </c>
      <c r="CO46" s="44">
        <v>0.36</v>
      </c>
      <c r="CP46" s="44">
        <v>2.61</v>
      </c>
      <c r="CQ46" s="44">
        <v>0.41299999999999998</v>
      </c>
      <c r="CR46" s="44">
        <v>5.9</v>
      </c>
      <c r="CS46" s="44">
        <v>1.0900000000000001</v>
      </c>
      <c r="CT46" s="44">
        <v>2.8</v>
      </c>
      <c r="CU46" s="44" t="s">
        <v>1154</v>
      </c>
      <c r="CV46" s="44">
        <v>0.4</v>
      </c>
      <c r="CW46" s="44">
        <v>8.25</v>
      </c>
      <c r="CX46" s="44">
        <v>3.63</v>
      </c>
    </row>
    <row r="47" spans="1:102" s="44" customFormat="1">
      <c r="A47" s="77" t="s">
        <v>1091</v>
      </c>
      <c r="B47" s="71"/>
      <c r="C47" s="78"/>
      <c r="D47" s="78"/>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c r="BV47" s="71"/>
    </row>
    <row r="48" spans="1:102" s="44" customFormat="1">
      <c r="A48" s="73" t="s">
        <v>197</v>
      </c>
      <c r="B48" s="71" t="s">
        <v>1079</v>
      </c>
      <c r="C48" s="74">
        <v>579878.18999999994</v>
      </c>
      <c r="D48" s="74">
        <v>6099995.2699999996</v>
      </c>
      <c r="O48" s="66">
        <v>49.88</v>
      </c>
      <c r="P48" s="66">
        <v>13.91</v>
      </c>
      <c r="Q48" s="66">
        <v>12.51</v>
      </c>
      <c r="R48" s="66">
        <v>0.19700000000000001</v>
      </c>
      <c r="S48" s="66">
        <v>7.94</v>
      </c>
      <c r="T48" s="66">
        <v>13.22</v>
      </c>
      <c r="U48" s="66">
        <v>1.78</v>
      </c>
      <c r="V48" s="66">
        <v>0.15</v>
      </c>
      <c r="W48" s="66">
        <v>0.995</v>
      </c>
      <c r="X48" s="66">
        <v>0.08</v>
      </c>
      <c r="Y48" s="66">
        <v>0.06</v>
      </c>
      <c r="Z48" s="66"/>
      <c r="AA48" s="66">
        <v>100.7</v>
      </c>
      <c r="AB48" s="66"/>
      <c r="AC48" s="66">
        <v>46</v>
      </c>
      <c r="AD48" s="66" t="s">
        <v>1144</v>
      </c>
      <c r="AE48" s="66">
        <v>315</v>
      </c>
      <c r="AF48" s="66">
        <v>330</v>
      </c>
      <c r="AG48" s="66">
        <v>47</v>
      </c>
      <c r="AH48" s="66">
        <v>110</v>
      </c>
      <c r="AI48" s="66">
        <v>80</v>
      </c>
      <c r="AJ48" s="66">
        <v>70</v>
      </c>
      <c r="AK48" s="66">
        <v>16</v>
      </c>
      <c r="AL48" s="66"/>
      <c r="AM48" s="66" t="s">
        <v>1146</v>
      </c>
      <c r="AN48" s="66"/>
      <c r="AO48" s="66">
        <v>107</v>
      </c>
      <c r="AP48" s="66"/>
      <c r="AQ48" s="66"/>
      <c r="AR48" s="66"/>
      <c r="AS48" s="66" t="s">
        <v>1147</v>
      </c>
      <c r="AT48" s="66" t="s">
        <v>1148</v>
      </c>
      <c r="AU48" s="66"/>
      <c r="AV48" s="66" t="s">
        <v>1144</v>
      </c>
      <c r="AW48" s="66"/>
      <c r="AX48" s="66"/>
      <c r="AY48" s="66">
        <v>37</v>
      </c>
      <c r="AZ48" s="66"/>
      <c r="BA48" s="66"/>
      <c r="BB48" s="66"/>
      <c r="BC48" s="66"/>
      <c r="BD48" s="66"/>
      <c r="BE48" s="66"/>
      <c r="BF48" s="66"/>
      <c r="BG48" s="66"/>
      <c r="BH48" s="66"/>
      <c r="BI48" s="66"/>
      <c r="BJ48" s="66"/>
      <c r="BK48" s="66"/>
      <c r="BL48" s="66"/>
      <c r="BM48" s="66"/>
      <c r="BN48" s="66"/>
      <c r="BO48" s="66"/>
      <c r="BP48" s="66"/>
      <c r="BQ48" s="66"/>
      <c r="BR48" s="66" t="s">
        <v>1146</v>
      </c>
      <c r="BS48" s="66"/>
      <c r="BT48" s="66"/>
      <c r="BU48" s="66"/>
      <c r="BV48" s="66">
        <v>1.9</v>
      </c>
      <c r="BW48" s="66">
        <v>3</v>
      </c>
      <c r="BX48" s="66">
        <v>18.3</v>
      </c>
      <c r="BY48" s="66">
        <v>53</v>
      </c>
      <c r="BZ48" s="66">
        <v>3.3</v>
      </c>
      <c r="CA48" s="66" t="s">
        <v>1150</v>
      </c>
      <c r="CB48" s="44" t="s">
        <v>1149</v>
      </c>
      <c r="CC48" s="44" t="s">
        <v>1150</v>
      </c>
      <c r="CD48" s="44">
        <v>4.88</v>
      </c>
      <c r="CE48" s="44">
        <v>11.7</v>
      </c>
      <c r="CF48" s="44">
        <v>1.6</v>
      </c>
      <c r="CG48" s="44">
        <v>7.95</v>
      </c>
      <c r="CH48" s="44">
        <v>2.41</v>
      </c>
      <c r="CI48" s="44">
        <v>0.85</v>
      </c>
      <c r="CJ48" s="44">
        <v>2.79</v>
      </c>
      <c r="CK48" s="44">
        <v>0.48</v>
      </c>
      <c r="CL48" s="44">
        <v>3.06</v>
      </c>
      <c r="CM48" s="44">
        <v>0.62</v>
      </c>
      <c r="CN48" s="44">
        <v>1.87</v>
      </c>
      <c r="CO48" s="44">
        <v>0.29899999999999999</v>
      </c>
      <c r="CP48" s="44">
        <v>1.86</v>
      </c>
      <c r="CQ48" s="44">
        <v>0.32800000000000001</v>
      </c>
      <c r="CR48" s="44">
        <v>1.3</v>
      </c>
      <c r="CS48" s="44">
        <v>0.21</v>
      </c>
      <c r="CT48" s="44" t="s">
        <v>1148</v>
      </c>
      <c r="CU48" s="44" t="s">
        <v>1154</v>
      </c>
      <c r="CV48" s="44" t="s">
        <v>1150</v>
      </c>
      <c r="CW48" s="44">
        <v>0.33</v>
      </c>
      <c r="CX48" s="44">
        <v>0.12</v>
      </c>
    </row>
    <row r="49" spans="1:102" s="44" customFormat="1">
      <c r="A49" s="73" t="s">
        <v>199</v>
      </c>
      <c r="B49" s="71" t="s">
        <v>1079</v>
      </c>
      <c r="C49" s="65">
        <v>583200.34</v>
      </c>
      <c r="D49" s="65">
        <v>6101243.0199999996</v>
      </c>
      <c r="O49" s="66">
        <v>49.72</v>
      </c>
      <c r="P49" s="66">
        <v>11.69</v>
      </c>
      <c r="Q49" s="66">
        <v>14.18</v>
      </c>
      <c r="R49" s="66">
        <v>0.20100000000000001</v>
      </c>
      <c r="S49" s="66">
        <v>8.02</v>
      </c>
      <c r="T49" s="66">
        <v>12.55</v>
      </c>
      <c r="U49" s="66">
        <v>2.04</v>
      </c>
      <c r="V49" s="66">
        <v>0.17</v>
      </c>
      <c r="W49" s="66">
        <v>1.4019999999999999</v>
      </c>
      <c r="X49" s="66">
        <v>0.1</v>
      </c>
      <c r="Y49" s="66">
        <v>0.14000000000000001</v>
      </c>
      <c r="Z49" s="66"/>
      <c r="AA49" s="66">
        <v>100.2</v>
      </c>
      <c r="AB49" s="66"/>
      <c r="AC49" s="66">
        <v>41</v>
      </c>
      <c r="AD49" s="66" t="s">
        <v>1144</v>
      </c>
      <c r="AE49" s="66">
        <v>333</v>
      </c>
      <c r="AF49" s="66">
        <v>340</v>
      </c>
      <c r="AG49" s="66">
        <v>58</v>
      </c>
      <c r="AH49" s="66">
        <v>120</v>
      </c>
      <c r="AI49" s="66">
        <v>190</v>
      </c>
      <c r="AJ49" s="66">
        <v>80</v>
      </c>
      <c r="AK49" s="66">
        <v>17</v>
      </c>
      <c r="AL49" s="66"/>
      <c r="AM49" s="66" t="s">
        <v>1146</v>
      </c>
      <c r="AN49" s="66"/>
      <c r="AO49" s="66">
        <v>164</v>
      </c>
      <c r="AP49" s="66"/>
      <c r="AQ49" s="66"/>
      <c r="AR49" s="66"/>
      <c r="AS49" s="66" t="s">
        <v>1147</v>
      </c>
      <c r="AT49" s="66" t="s">
        <v>1148</v>
      </c>
      <c r="AU49" s="66"/>
      <c r="AV49" s="66" t="s">
        <v>1144</v>
      </c>
      <c r="AW49" s="66"/>
      <c r="AX49" s="66"/>
      <c r="AY49" s="66">
        <v>34</v>
      </c>
      <c r="AZ49" s="66"/>
      <c r="BA49" s="66"/>
      <c r="BB49" s="66"/>
      <c r="BC49" s="66"/>
      <c r="BD49" s="66"/>
      <c r="BE49" s="66"/>
      <c r="BF49" s="66"/>
      <c r="BG49" s="66"/>
      <c r="BH49" s="66"/>
      <c r="BI49" s="66"/>
      <c r="BJ49" s="66"/>
      <c r="BK49" s="66"/>
      <c r="BL49" s="66"/>
      <c r="BM49" s="66"/>
      <c r="BN49" s="66"/>
      <c r="BO49" s="66"/>
      <c r="BP49" s="66"/>
      <c r="BQ49" s="66"/>
      <c r="BR49" s="66" t="s">
        <v>1146</v>
      </c>
      <c r="BS49" s="66"/>
      <c r="BT49" s="66"/>
      <c r="BU49" s="66"/>
      <c r="BV49" s="66">
        <v>2.4</v>
      </c>
      <c r="BW49" s="66">
        <v>3</v>
      </c>
      <c r="BX49" s="66">
        <v>21.5</v>
      </c>
      <c r="BY49" s="66">
        <v>80</v>
      </c>
      <c r="BZ49" s="66">
        <v>3.6</v>
      </c>
      <c r="CA49" s="66" t="s">
        <v>1150</v>
      </c>
      <c r="CB49" s="44" t="s">
        <v>1149</v>
      </c>
      <c r="CC49" s="44" t="s">
        <v>1150</v>
      </c>
      <c r="CD49" s="44">
        <v>5.49</v>
      </c>
      <c r="CE49" s="44">
        <v>15.3</v>
      </c>
      <c r="CF49" s="44">
        <v>2.29</v>
      </c>
      <c r="CG49" s="44">
        <v>11.7</v>
      </c>
      <c r="CH49" s="44">
        <v>3.88</v>
      </c>
      <c r="CI49" s="44">
        <v>1.32</v>
      </c>
      <c r="CJ49" s="44">
        <v>3.93</v>
      </c>
      <c r="CK49" s="44">
        <v>0.7</v>
      </c>
      <c r="CL49" s="44">
        <v>4.07</v>
      </c>
      <c r="CM49" s="44">
        <v>0.79</v>
      </c>
      <c r="CN49" s="44">
        <v>2.2400000000000002</v>
      </c>
      <c r="CO49" s="44">
        <v>0.33300000000000002</v>
      </c>
      <c r="CP49" s="44">
        <v>2.27</v>
      </c>
      <c r="CQ49" s="44">
        <v>0.33600000000000002</v>
      </c>
      <c r="CR49" s="44">
        <v>2</v>
      </c>
      <c r="CS49" s="44">
        <v>0.23</v>
      </c>
      <c r="CT49" s="44" t="s">
        <v>1148</v>
      </c>
      <c r="CU49" s="44" t="s">
        <v>1154</v>
      </c>
      <c r="CV49" s="44" t="s">
        <v>1150</v>
      </c>
      <c r="CW49" s="44">
        <v>0.56000000000000005</v>
      </c>
      <c r="CX49" s="44">
        <v>0.15</v>
      </c>
    </row>
    <row r="50" spans="1:102" s="44" customFormat="1">
      <c r="A50" s="73" t="s">
        <v>198</v>
      </c>
      <c r="B50" s="71" t="s">
        <v>1080</v>
      </c>
      <c r="C50" s="65">
        <v>582264.28</v>
      </c>
      <c r="D50" s="65">
        <v>6101941.0199999996</v>
      </c>
      <c r="O50" s="66">
        <v>51.46</v>
      </c>
      <c r="P50" s="66">
        <v>10.15</v>
      </c>
      <c r="Q50" s="66">
        <v>12.45</v>
      </c>
      <c r="R50" s="66">
        <v>0.20499999999999999</v>
      </c>
      <c r="S50" s="66">
        <v>11.42</v>
      </c>
      <c r="T50" s="66">
        <v>12.2</v>
      </c>
      <c r="U50" s="66">
        <v>1.2</v>
      </c>
      <c r="V50" s="66">
        <v>0.06</v>
      </c>
      <c r="W50" s="66">
        <v>0.82599999999999996</v>
      </c>
      <c r="X50" s="66">
        <v>0.06</v>
      </c>
      <c r="Y50" s="66">
        <v>0.19</v>
      </c>
      <c r="Z50" s="66"/>
      <c r="AA50" s="66">
        <v>100.2</v>
      </c>
      <c r="AB50" s="66"/>
      <c r="AC50" s="66">
        <v>53</v>
      </c>
      <c r="AD50" s="66" t="s">
        <v>1144</v>
      </c>
      <c r="AE50" s="66">
        <v>337</v>
      </c>
      <c r="AF50" s="66">
        <v>300</v>
      </c>
      <c r="AG50" s="66">
        <v>54</v>
      </c>
      <c r="AH50" s="66">
        <v>210</v>
      </c>
      <c r="AI50" s="66">
        <v>120</v>
      </c>
      <c r="AJ50" s="66">
        <v>70</v>
      </c>
      <c r="AK50" s="66">
        <v>13</v>
      </c>
      <c r="AL50" s="66"/>
      <c r="AM50" s="66" t="s">
        <v>1146</v>
      </c>
      <c r="AN50" s="66"/>
      <c r="AO50" s="66">
        <v>58</v>
      </c>
      <c r="AP50" s="66"/>
      <c r="AQ50" s="66"/>
      <c r="AR50" s="66"/>
      <c r="AS50" s="66" t="s">
        <v>1147</v>
      </c>
      <c r="AT50" s="66" t="s">
        <v>1148</v>
      </c>
      <c r="AU50" s="66"/>
      <c r="AV50" s="66" t="s">
        <v>1144</v>
      </c>
      <c r="AW50" s="66"/>
      <c r="AX50" s="66"/>
      <c r="AY50" s="66">
        <v>15</v>
      </c>
      <c r="AZ50" s="66"/>
      <c r="BA50" s="66"/>
      <c r="BB50" s="66"/>
      <c r="BC50" s="66"/>
      <c r="BD50" s="66"/>
      <c r="BE50" s="66"/>
      <c r="BF50" s="66"/>
      <c r="BG50" s="66"/>
      <c r="BH50" s="66"/>
      <c r="BI50" s="66"/>
      <c r="BJ50" s="66"/>
      <c r="BK50" s="66"/>
      <c r="BL50" s="66"/>
      <c r="BM50" s="66"/>
      <c r="BN50" s="66"/>
      <c r="BO50" s="66"/>
      <c r="BP50" s="66"/>
      <c r="BQ50" s="66"/>
      <c r="BR50" s="66" t="s">
        <v>1146</v>
      </c>
      <c r="BS50" s="66"/>
      <c r="BT50" s="66"/>
      <c r="BU50" s="66"/>
      <c r="BV50" s="66">
        <v>2.1</v>
      </c>
      <c r="BW50" s="66">
        <v>1</v>
      </c>
      <c r="BX50" s="66">
        <v>16.399999999999999</v>
      </c>
      <c r="BY50" s="66">
        <v>36</v>
      </c>
      <c r="BZ50" s="66">
        <v>0.9</v>
      </c>
      <c r="CA50" s="66" t="s">
        <v>1150</v>
      </c>
      <c r="CB50" s="44" t="s">
        <v>1149</v>
      </c>
      <c r="CC50" s="44" t="s">
        <v>1150</v>
      </c>
      <c r="CD50" s="44">
        <v>2.0299999999999998</v>
      </c>
      <c r="CE50" s="44">
        <v>5.79</v>
      </c>
      <c r="CF50" s="44">
        <v>0.92</v>
      </c>
      <c r="CG50" s="44">
        <v>4.92</v>
      </c>
      <c r="CH50" s="44">
        <v>1.74</v>
      </c>
      <c r="CI50" s="44">
        <v>0.68400000000000005</v>
      </c>
      <c r="CJ50" s="44">
        <v>2.23</v>
      </c>
      <c r="CK50" s="44">
        <v>0.44</v>
      </c>
      <c r="CL50" s="44">
        <v>2.85</v>
      </c>
      <c r="CM50" s="44">
        <v>0.6</v>
      </c>
      <c r="CN50" s="44">
        <v>1.87</v>
      </c>
      <c r="CO50" s="44">
        <v>0.28000000000000003</v>
      </c>
      <c r="CP50" s="44">
        <v>1.87</v>
      </c>
      <c r="CQ50" s="44">
        <v>0.30499999999999999</v>
      </c>
      <c r="CR50" s="44">
        <v>1.1000000000000001</v>
      </c>
      <c r="CS50" s="44">
        <v>0.06</v>
      </c>
      <c r="CT50" s="44" t="s">
        <v>1148</v>
      </c>
      <c r="CU50" s="44" t="s">
        <v>1154</v>
      </c>
      <c r="CV50" s="44" t="s">
        <v>1150</v>
      </c>
      <c r="CW50" s="44">
        <v>0.08</v>
      </c>
      <c r="CX50" s="44">
        <v>0.05</v>
      </c>
    </row>
    <row r="51" spans="1:102" s="44" customFormat="1">
      <c r="A51" s="73" t="s">
        <v>200</v>
      </c>
      <c r="B51" s="71" t="s">
        <v>1100</v>
      </c>
      <c r="C51" s="65">
        <v>587349.87</v>
      </c>
      <c r="D51" s="65">
        <v>6101365.3099999996</v>
      </c>
      <c r="O51" s="66">
        <v>48.41</v>
      </c>
      <c r="P51" s="66">
        <v>9.9600000000000009</v>
      </c>
      <c r="Q51" s="66">
        <v>12.48</v>
      </c>
      <c r="R51" s="66">
        <v>0.188</v>
      </c>
      <c r="S51" s="66">
        <v>16.350000000000001</v>
      </c>
      <c r="T51" s="66">
        <v>10.17</v>
      </c>
      <c r="U51" s="66">
        <v>1.39</v>
      </c>
      <c r="V51" s="66">
        <v>7.0000000000000007E-2</v>
      </c>
      <c r="W51" s="66">
        <v>0.63400000000000001</v>
      </c>
      <c r="X51" s="66">
        <v>0.06</v>
      </c>
      <c r="Y51" s="66">
        <v>0.48</v>
      </c>
      <c r="Z51" s="66"/>
      <c r="AA51" s="66">
        <v>100.2</v>
      </c>
      <c r="AB51" s="66"/>
      <c r="AC51" s="66">
        <v>33</v>
      </c>
      <c r="AD51" s="66" t="s">
        <v>1144</v>
      </c>
      <c r="AE51" s="66">
        <v>227</v>
      </c>
      <c r="AF51" s="66">
        <v>1530</v>
      </c>
      <c r="AG51" s="66">
        <v>72</v>
      </c>
      <c r="AH51" s="66">
        <v>550</v>
      </c>
      <c r="AI51" s="66">
        <v>90</v>
      </c>
      <c r="AJ51" s="66">
        <v>60</v>
      </c>
      <c r="AK51" s="66">
        <v>12</v>
      </c>
      <c r="AL51" s="66"/>
      <c r="AM51" s="66" t="s">
        <v>1146</v>
      </c>
      <c r="AN51" s="66"/>
      <c r="AO51" s="66">
        <v>72</v>
      </c>
      <c r="AP51" s="66"/>
      <c r="AQ51" s="66"/>
      <c r="AR51" s="66"/>
      <c r="AS51" s="66" t="s">
        <v>1147</v>
      </c>
      <c r="AT51" s="66" t="s">
        <v>1148</v>
      </c>
      <c r="AU51" s="66"/>
      <c r="AV51" s="66" t="s">
        <v>1144</v>
      </c>
      <c r="AW51" s="66"/>
      <c r="AX51" s="66"/>
      <c r="AY51" s="66">
        <v>16</v>
      </c>
      <c r="AZ51" s="66"/>
      <c r="BA51" s="66"/>
      <c r="BB51" s="66"/>
      <c r="BC51" s="66"/>
      <c r="BD51" s="66"/>
      <c r="BE51" s="66"/>
      <c r="BF51" s="66"/>
      <c r="BG51" s="66"/>
      <c r="BH51" s="66"/>
      <c r="BI51" s="66"/>
      <c r="BJ51" s="66"/>
      <c r="BK51" s="66"/>
      <c r="BL51" s="66"/>
      <c r="BM51" s="66"/>
      <c r="BN51" s="66"/>
      <c r="BO51" s="66"/>
      <c r="BP51" s="66"/>
      <c r="BQ51" s="66"/>
      <c r="BR51" s="66" t="s">
        <v>1146</v>
      </c>
      <c r="BS51" s="66"/>
      <c r="BT51" s="66"/>
      <c r="BU51" s="66"/>
      <c r="BV51" s="66">
        <v>1.9</v>
      </c>
      <c r="BW51" s="66">
        <v>1</v>
      </c>
      <c r="BX51" s="66">
        <v>12.8</v>
      </c>
      <c r="BY51" s="66">
        <v>34</v>
      </c>
      <c r="BZ51" s="66">
        <v>1</v>
      </c>
      <c r="CA51" s="66" t="s">
        <v>1150</v>
      </c>
      <c r="CB51" s="44" t="s">
        <v>1149</v>
      </c>
      <c r="CC51" s="44" t="s">
        <v>1150</v>
      </c>
      <c r="CD51" s="44">
        <v>2.37</v>
      </c>
      <c r="CE51" s="44">
        <v>6.17</v>
      </c>
      <c r="CF51" s="44">
        <v>0.92</v>
      </c>
      <c r="CG51" s="44">
        <v>4.78</v>
      </c>
      <c r="CH51" s="44">
        <v>1.5</v>
      </c>
      <c r="CI51" s="44">
        <v>0.621</v>
      </c>
      <c r="CJ51" s="44">
        <v>2.14</v>
      </c>
      <c r="CK51" s="44">
        <v>0.37</v>
      </c>
      <c r="CL51" s="44">
        <v>2.23</v>
      </c>
      <c r="CM51" s="44">
        <v>0.49</v>
      </c>
      <c r="CN51" s="44">
        <v>1.35</v>
      </c>
      <c r="CO51" s="44">
        <v>0.21299999999999999</v>
      </c>
      <c r="CP51" s="44">
        <v>1.35</v>
      </c>
      <c r="CQ51" s="44">
        <v>0.222</v>
      </c>
      <c r="CR51" s="44">
        <v>1</v>
      </c>
      <c r="CS51" s="44">
        <v>0.1</v>
      </c>
      <c r="CT51" s="44" t="s">
        <v>1148</v>
      </c>
      <c r="CU51" s="44" t="s">
        <v>1154</v>
      </c>
      <c r="CV51" s="44" t="s">
        <v>1150</v>
      </c>
      <c r="CW51" s="44" t="s">
        <v>1154</v>
      </c>
      <c r="CX51" s="44">
        <v>0.05</v>
      </c>
    </row>
    <row r="52" spans="1:102" s="44" customFormat="1">
      <c r="A52" s="120" t="s">
        <v>201</v>
      </c>
      <c r="B52" s="83" t="s">
        <v>1101</v>
      </c>
      <c r="C52" s="121">
        <v>585407.09</v>
      </c>
      <c r="D52" s="121">
        <v>6108240.9299999997</v>
      </c>
      <c r="E52" s="59"/>
      <c r="F52" s="59"/>
      <c r="G52" s="59"/>
      <c r="H52" s="59"/>
      <c r="I52" s="59"/>
      <c r="J52" s="59"/>
      <c r="K52" s="59"/>
      <c r="L52" s="59"/>
      <c r="M52" s="59"/>
      <c r="N52" s="59"/>
      <c r="O52" s="122">
        <v>46.15</v>
      </c>
      <c r="P52" s="122">
        <v>6.59</v>
      </c>
      <c r="Q52" s="122">
        <v>12.27</v>
      </c>
      <c r="R52" s="122">
        <v>0.184</v>
      </c>
      <c r="S52" s="122">
        <v>22.89</v>
      </c>
      <c r="T52" s="122">
        <v>8.42</v>
      </c>
      <c r="U52" s="122">
        <v>0.79</v>
      </c>
      <c r="V52" s="122">
        <v>0.06</v>
      </c>
      <c r="W52" s="122">
        <v>0.443</v>
      </c>
      <c r="X52" s="122">
        <v>0.01</v>
      </c>
      <c r="Y52" s="122">
        <v>1.94</v>
      </c>
      <c r="Z52" s="122"/>
      <c r="AA52" s="122">
        <v>99.74</v>
      </c>
      <c r="AB52" s="122"/>
      <c r="AC52" s="122">
        <v>33</v>
      </c>
      <c r="AD52" s="122" t="s">
        <v>1144</v>
      </c>
      <c r="AE52" s="122">
        <v>184</v>
      </c>
      <c r="AF52" s="122">
        <v>2280</v>
      </c>
      <c r="AG52" s="122">
        <v>87</v>
      </c>
      <c r="AH52" s="122">
        <v>830</v>
      </c>
      <c r="AI52" s="122">
        <v>50</v>
      </c>
      <c r="AJ52" s="122">
        <v>70</v>
      </c>
      <c r="AK52" s="122">
        <v>8</v>
      </c>
      <c r="AL52" s="122"/>
      <c r="AM52" s="122" t="s">
        <v>1146</v>
      </c>
      <c r="AN52" s="122"/>
      <c r="AO52" s="122">
        <v>50</v>
      </c>
      <c r="AP52" s="122"/>
      <c r="AQ52" s="122"/>
      <c r="AR52" s="122"/>
      <c r="AS52" s="122" t="s">
        <v>1147</v>
      </c>
      <c r="AT52" s="122" t="s">
        <v>1148</v>
      </c>
      <c r="AU52" s="122"/>
      <c r="AV52" s="122" t="s">
        <v>1144</v>
      </c>
      <c r="AW52" s="122"/>
      <c r="AX52" s="122"/>
      <c r="AY52" s="122">
        <v>10</v>
      </c>
      <c r="AZ52" s="122"/>
      <c r="BA52" s="122"/>
      <c r="BB52" s="122"/>
      <c r="BC52" s="122"/>
      <c r="BD52" s="122"/>
      <c r="BE52" s="122"/>
      <c r="BF52" s="122"/>
      <c r="BG52" s="122"/>
      <c r="BH52" s="122"/>
      <c r="BI52" s="122"/>
      <c r="BJ52" s="122"/>
      <c r="BK52" s="122"/>
      <c r="BL52" s="122"/>
      <c r="BM52" s="122"/>
      <c r="BN52" s="122"/>
      <c r="BO52" s="122"/>
      <c r="BP52" s="122"/>
      <c r="BQ52" s="122"/>
      <c r="BR52" s="122" t="s">
        <v>1146</v>
      </c>
      <c r="BS52" s="122"/>
      <c r="BT52" s="122"/>
      <c r="BU52" s="122"/>
      <c r="BV52" s="122">
        <v>1.9</v>
      </c>
      <c r="BW52" s="122" t="s">
        <v>1144</v>
      </c>
      <c r="BX52" s="122">
        <v>8.1</v>
      </c>
      <c r="BY52" s="122">
        <v>19</v>
      </c>
      <c r="BZ52" s="122" t="s">
        <v>1149</v>
      </c>
      <c r="CA52" s="122" t="s">
        <v>1150</v>
      </c>
      <c r="CB52" s="59" t="s">
        <v>1149</v>
      </c>
      <c r="CC52" s="59" t="s">
        <v>1150</v>
      </c>
      <c r="CD52" s="59">
        <v>1.23</v>
      </c>
      <c r="CE52" s="59">
        <v>3.38</v>
      </c>
      <c r="CF52" s="59">
        <v>0.52</v>
      </c>
      <c r="CG52" s="59">
        <v>2.5</v>
      </c>
      <c r="CH52" s="59">
        <v>0.8</v>
      </c>
      <c r="CI52" s="59">
        <v>0.36599999999999999</v>
      </c>
      <c r="CJ52" s="59">
        <v>1.28</v>
      </c>
      <c r="CK52" s="59">
        <v>0.21</v>
      </c>
      <c r="CL52" s="59">
        <v>1.38</v>
      </c>
      <c r="CM52" s="59">
        <v>0.32</v>
      </c>
      <c r="CN52" s="59">
        <v>0.97</v>
      </c>
      <c r="CO52" s="59">
        <v>0.13400000000000001</v>
      </c>
      <c r="CP52" s="59">
        <v>0.87</v>
      </c>
      <c r="CQ52" s="59">
        <v>0.14899999999999999</v>
      </c>
      <c r="CR52" s="59">
        <v>0.6</v>
      </c>
      <c r="CS52" s="59" t="s">
        <v>1156</v>
      </c>
      <c r="CT52" s="59" t="s">
        <v>1148</v>
      </c>
      <c r="CU52" s="59" t="s">
        <v>1154</v>
      </c>
      <c r="CV52" s="59" t="s">
        <v>1150</v>
      </c>
      <c r="CW52" s="59" t="s">
        <v>1154</v>
      </c>
      <c r="CX52" s="59">
        <v>0.04</v>
      </c>
    </row>
    <row r="53" spans="1:102" s="44" customFormat="1">
      <c r="A53" s="88"/>
      <c r="B53" s="89"/>
      <c r="C53" s="81"/>
      <c r="D53" s="81"/>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c r="BL53" s="90"/>
      <c r="BM53" s="90"/>
      <c r="BN53" s="90"/>
      <c r="BO53" s="90"/>
      <c r="BP53" s="90"/>
      <c r="BQ53" s="90"/>
      <c r="BR53" s="90"/>
      <c r="BS53" s="90"/>
      <c r="BT53" s="90"/>
      <c r="BU53" s="90"/>
      <c r="BV53" s="71"/>
    </row>
    <row r="54" spans="1:102" s="44" customFormat="1">
      <c r="A54" s="88"/>
      <c r="B54" s="14"/>
      <c r="C54" s="81"/>
      <c r="D54" s="81"/>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c r="AO54" s="90"/>
      <c r="AP54" s="90"/>
      <c r="AQ54" s="90"/>
      <c r="AR54" s="90"/>
      <c r="AS54" s="90"/>
      <c r="AT54" s="90"/>
      <c r="AU54" s="90"/>
      <c r="AV54" s="90"/>
      <c r="AW54" s="90"/>
      <c r="AX54" s="90"/>
      <c r="AY54" s="90"/>
      <c r="AZ54" s="90"/>
      <c r="BA54" s="90"/>
      <c r="BB54" s="90"/>
      <c r="BC54" s="90"/>
      <c r="BD54" s="90"/>
      <c r="BE54" s="90"/>
      <c r="BF54" s="90"/>
      <c r="BG54" s="90"/>
      <c r="BH54" s="90"/>
      <c r="BI54" s="90"/>
      <c r="BJ54" s="90"/>
      <c r="BK54" s="90"/>
      <c r="BL54" s="90"/>
      <c r="BM54" s="90"/>
      <c r="BN54" s="90"/>
      <c r="BO54" s="90"/>
      <c r="BP54" s="90"/>
      <c r="BQ54" s="90"/>
      <c r="BR54" s="90"/>
      <c r="BS54" s="90"/>
      <c r="BT54" s="90"/>
      <c r="BU54" s="90"/>
      <c r="BV54" s="71"/>
    </row>
    <row r="55" spans="1:102" s="44" customFormat="1">
      <c r="A55" s="88"/>
      <c r="B55" s="14"/>
      <c r="C55" s="81"/>
      <c r="D55" s="81"/>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0"/>
      <c r="AR55" s="90"/>
      <c r="AS55" s="90"/>
      <c r="AT55" s="90"/>
      <c r="AU55" s="90"/>
      <c r="AV55" s="90"/>
      <c r="AW55" s="90"/>
      <c r="AX55" s="90"/>
      <c r="AY55" s="90"/>
      <c r="AZ55" s="90"/>
      <c r="BA55" s="90"/>
      <c r="BB55" s="90"/>
      <c r="BC55" s="90"/>
      <c r="BD55" s="90"/>
      <c r="BE55" s="90"/>
      <c r="BF55" s="90"/>
      <c r="BG55" s="90"/>
      <c r="BH55" s="90"/>
      <c r="BI55" s="90"/>
      <c r="BJ55" s="90"/>
      <c r="BK55" s="90"/>
      <c r="BL55" s="90"/>
      <c r="BM55" s="90"/>
      <c r="BN55" s="90"/>
      <c r="BO55" s="90"/>
      <c r="BP55" s="90"/>
      <c r="BQ55" s="90"/>
      <c r="BR55" s="90"/>
      <c r="BS55" s="90"/>
      <c r="BT55" s="90"/>
      <c r="BU55" s="90"/>
      <c r="BV55" s="71"/>
    </row>
    <row r="56" spans="1:102" s="44" customFormat="1">
      <c r="B56" s="14"/>
      <c r="C56" s="81"/>
      <c r="D56" s="81"/>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0"/>
      <c r="BQ56" s="90"/>
      <c r="BR56" s="90"/>
      <c r="BS56" s="90"/>
      <c r="BT56" s="90"/>
      <c r="BU56" s="90"/>
      <c r="BV56" s="90"/>
      <c r="BW56" s="90"/>
      <c r="BX56" s="90"/>
      <c r="BY56" s="90"/>
      <c r="BZ56" s="90"/>
      <c r="CA56" s="90"/>
    </row>
    <row r="57" spans="1:102" s="44" customFormat="1">
      <c r="A57" s="88"/>
      <c r="B57" s="14"/>
      <c r="C57" s="69"/>
      <c r="D57" s="69"/>
      <c r="O57" s="90"/>
      <c r="P57" s="90"/>
      <c r="Q57" s="90"/>
      <c r="R57" s="90"/>
      <c r="S57" s="90"/>
      <c r="T57" s="90"/>
      <c r="U57" s="90"/>
      <c r="V57" s="90"/>
      <c r="W57" s="90"/>
      <c r="X57" s="90"/>
      <c r="Y57" s="90"/>
      <c r="Z57" s="90"/>
      <c r="AA57" s="90"/>
      <c r="AB57" s="90"/>
      <c r="AC57" s="90"/>
      <c r="AD57" s="90"/>
      <c r="AE57" s="90"/>
      <c r="AF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c r="BL57" s="90"/>
      <c r="BM57" s="90"/>
      <c r="BN57" s="90"/>
      <c r="BO57" s="90"/>
      <c r="BP57" s="90"/>
      <c r="BQ57" s="90"/>
      <c r="BR57" s="90"/>
      <c r="BS57" s="90"/>
      <c r="BT57" s="90"/>
      <c r="BU57" s="90"/>
      <c r="BV57" s="71"/>
    </row>
    <row r="58" spans="1:102" s="44" customFormat="1">
      <c r="A58" s="91"/>
      <c r="B58" s="14"/>
      <c r="C58" s="69"/>
      <c r="D58" s="69"/>
      <c r="O58" s="90"/>
      <c r="P58" s="90"/>
      <c r="Q58" s="90"/>
      <c r="R58" s="90"/>
      <c r="S58" s="90"/>
      <c r="T58" s="90"/>
      <c r="U58" s="90"/>
      <c r="V58" s="90"/>
      <c r="W58" s="90"/>
      <c r="X58" s="90"/>
      <c r="Y58" s="90"/>
      <c r="Z58" s="90"/>
      <c r="AA58" s="90"/>
      <c r="AB58" s="90"/>
      <c r="AC58" s="90"/>
      <c r="AD58" s="90"/>
      <c r="AE58" s="90"/>
      <c r="AF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71"/>
    </row>
    <row r="59" spans="1:102" s="44" customFormat="1">
      <c r="A59" s="92"/>
      <c r="B59" s="89"/>
      <c r="C59" s="90"/>
      <c r="D59" s="90"/>
      <c r="O59" s="90"/>
      <c r="P59" s="90"/>
      <c r="Q59" s="90"/>
      <c r="R59" s="90"/>
      <c r="S59" s="90"/>
      <c r="T59" s="90"/>
      <c r="U59" s="90"/>
      <c r="V59" s="90"/>
      <c r="W59" s="90"/>
      <c r="X59" s="90"/>
      <c r="Y59" s="90"/>
      <c r="Z59" s="90"/>
      <c r="AA59" s="90"/>
      <c r="AB59" s="90"/>
      <c r="AC59" s="90"/>
      <c r="AD59" s="90"/>
      <c r="AE59" s="90"/>
      <c r="AF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71"/>
    </row>
    <row r="60" spans="1:102" s="44" customFormat="1">
      <c r="A60" s="85"/>
      <c r="B60" s="89"/>
      <c r="C60" s="86"/>
      <c r="D60" s="86"/>
      <c r="O60" s="87"/>
      <c r="P60" s="87"/>
      <c r="Q60" s="87"/>
      <c r="R60" s="87"/>
      <c r="S60" s="87"/>
      <c r="T60" s="87"/>
      <c r="U60" s="87"/>
      <c r="V60" s="87"/>
      <c r="W60" s="87"/>
      <c r="X60" s="87"/>
      <c r="Y60" s="87"/>
      <c r="Z60" s="87"/>
      <c r="AA60" s="87"/>
      <c r="AB60" s="87"/>
      <c r="AC60" s="87"/>
      <c r="AD60" s="87"/>
      <c r="AE60" s="87"/>
      <c r="AF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row>
    <row r="61" spans="1:102" s="44" customFormat="1">
      <c r="A61" s="93"/>
      <c r="B61" s="89"/>
      <c r="C61" s="86"/>
      <c r="D61" s="86"/>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row>
    <row r="62" spans="1:102" s="44" customFormat="1">
      <c r="A62" s="79"/>
      <c r="B62" s="71"/>
      <c r="C62" s="69"/>
      <c r="D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c r="BG62" s="69"/>
      <c r="BH62" s="69"/>
      <c r="BI62" s="69"/>
      <c r="BJ62" s="69"/>
      <c r="BK62" s="69"/>
      <c r="BL62" s="69"/>
      <c r="BM62" s="69"/>
      <c r="BN62" s="69"/>
      <c r="BO62" s="69"/>
      <c r="BP62" s="69"/>
      <c r="BQ62" s="69"/>
      <c r="BR62" s="69"/>
      <c r="BS62" s="69"/>
      <c r="BT62" s="69"/>
      <c r="BU62" s="69"/>
      <c r="BV62" s="69"/>
      <c r="BW62" s="69"/>
      <c r="BX62" s="69"/>
      <c r="BY62" s="69"/>
      <c r="BZ62" s="69"/>
      <c r="CA62" s="69"/>
    </row>
    <row r="63" spans="1:102" s="44" customFormat="1">
      <c r="A63" s="77"/>
      <c r="B63" s="71"/>
      <c r="C63" s="69"/>
      <c r="D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69"/>
      <c r="AS63" s="69"/>
      <c r="AT63" s="69"/>
      <c r="AU63" s="69"/>
      <c r="AV63" s="69"/>
      <c r="AW63" s="69"/>
      <c r="AX63" s="69"/>
      <c r="AY63" s="69"/>
      <c r="AZ63" s="69"/>
      <c r="BA63" s="69"/>
      <c r="BB63" s="69"/>
      <c r="BC63" s="69"/>
      <c r="BD63" s="69"/>
      <c r="BE63" s="69"/>
      <c r="BF63" s="69"/>
      <c r="BG63" s="69"/>
      <c r="BH63" s="69"/>
      <c r="BI63" s="69"/>
      <c r="BJ63" s="69"/>
      <c r="BK63" s="69"/>
      <c r="BL63" s="69"/>
      <c r="BM63" s="69"/>
      <c r="BN63" s="69"/>
      <c r="BO63" s="69"/>
      <c r="BP63" s="69"/>
      <c r="BQ63" s="69"/>
      <c r="BR63" s="69"/>
      <c r="BS63" s="69"/>
      <c r="BT63" s="69"/>
      <c r="BU63" s="69"/>
      <c r="BV63" s="71"/>
    </row>
    <row r="64" spans="1:102" s="44" customFormat="1">
      <c r="A64" s="94"/>
      <c r="B64" s="95"/>
      <c r="C64" s="69"/>
      <c r="D64" s="69"/>
      <c r="O64" s="71"/>
      <c r="P64" s="71"/>
      <c r="Q64" s="71"/>
      <c r="R64" s="71"/>
      <c r="S64" s="71"/>
      <c r="T64" s="71"/>
      <c r="U64" s="71"/>
      <c r="V64" s="71"/>
      <c r="W64" s="71"/>
      <c r="X64" s="71"/>
      <c r="Y64" s="69"/>
      <c r="Z64" s="69"/>
      <c r="AA64" s="69"/>
      <c r="AB64" s="69"/>
      <c r="AC64" s="71"/>
      <c r="AD64" s="71"/>
      <c r="AE64" s="71"/>
      <c r="AF64" s="71"/>
      <c r="AG64" s="71"/>
      <c r="AH64" s="71"/>
      <c r="AI64" s="71"/>
      <c r="AJ64" s="71"/>
      <c r="AK64" s="71"/>
      <c r="AL64" s="71"/>
      <c r="AM64" s="71"/>
      <c r="AN64" s="71"/>
      <c r="AO64" s="71"/>
      <c r="AP64" s="71"/>
      <c r="AQ64" s="71"/>
      <c r="AR64" s="71"/>
      <c r="AS64" s="71"/>
      <c r="AT64" s="71"/>
      <c r="AU64" s="90"/>
      <c r="AV64" s="71"/>
      <c r="AW64" s="71"/>
      <c r="AX64" s="71"/>
      <c r="AY64" s="71"/>
      <c r="AZ64" s="71"/>
      <c r="BA64" s="71"/>
      <c r="BB64" s="71"/>
      <c r="BC64" s="71"/>
      <c r="BD64" s="71"/>
      <c r="BE64" s="71"/>
      <c r="BF64" s="71"/>
      <c r="BG64" s="71"/>
      <c r="BH64" s="71"/>
      <c r="BI64" s="71"/>
      <c r="BJ64" s="71"/>
      <c r="BK64" s="71"/>
      <c r="BL64" s="71"/>
      <c r="BM64" s="71"/>
      <c r="BN64" s="71"/>
      <c r="BO64" s="71"/>
      <c r="BP64" s="71"/>
      <c r="BQ64" s="71"/>
      <c r="BR64" s="71"/>
      <c r="BS64" s="87"/>
      <c r="BT64" s="71"/>
      <c r="BU64" s="71"/>
      <c r="BV64" s="71"/>
    </row>
    <row r="65" spans="1:79" s="44" customFormat="1">
      <c r="A65" s="96"/>
      <c r="B65" s="95"/>
      <c r="C65" s="97"/>
      <c r="D65" s="97"/>
      <c r="O65" s="98"/>
      <c r="P65" s="98"/>
      <c r="Q65" s="98"/>
      <c r="R65" s="99"/>
      <c r="S65" s="98"/>
      <c r="T65" s="98"/>
      <c r="U65" s="98"/>
      <c r="V65" s="98"/>
      <c r="W65" s="99"/>
      <c r="X65" s="98"/>
      <c r="Y65" s="98"/>
      <c r="Z65" s="98"/>
      <c r="AA65" s="98"/>
      <c r="AB65" s="98"/>
      <c r="AC65" s="100"/>
      <c r="AD65" s="100"/>
      <c r="AE65" s="101"/>
      <c r="AF65" s="101"/>
      <c r="AG65" s="101"/>
      <c r="AH65" s="101"/>
      <c r="AI65" s="101"/>
      <c r="AJ65" s="101"/>
      <c r="AK65" s="101"/>
      <c r="AL65" s="102"/>
      <c r="AM65" s="69"/>
      <c r="AN65" s="103"/>
      <c r="AO65" s="100"/>
      <c r="AP65" s="104"/>
      <c r="AQ65" s="103"/>
      <c r="AR65" s="104"/>
      <c r="AS65" s="69"/>
      <c r="AT65" s="104"/>
      <c r="AU65" s="71"/>
      <c r="AV65" s="103"/>
      <c r="AW65" s="87"/>
      <c r="AX65" s="104"/>
      <c r="AY65" s="100"/>
      <c r="AZ65" s="103"/>
      <c r="BA65" s="100"/>
      <c r="BB65" s="104"/>
      <c r="BC65" s="104"/>
      <c r="BD65" s="104"/>
      <c r="BE65" s="105"/>
      <c r="BF65" s="105"/>
      <c r="BG65" s="105"/>
      <c r="BH65" s="105"/>
      <c r="BI65" s="105"/>
      <c r="BJ65" s="105"/>
      <c r="BK65" s="106"/>
      <c r="BL65" s="105"/>
      <c r="BM65" s="106"/>
      <c r="BN65" s="104"/>
      <c r="BO65" s="98"/>
      <c r="BP65" s="104"/>
      <c r="BQ65" s="105"/>
      <c r="BR65" s="103"/>
      <c r="BS65" s="71"/>
      <c r="BT65" s="104"/>
      <c r="BU65" s="105"/>
      <c r="BV65" s="103"/>
      <c r="BW65" s="104"/>
      <c r="BX65" s="103"/>
      <c r="BY65" s="104"/>
      <c r="BZ65" s="69"/>
      <c r="CA65" s="87"/>
    </row>
    <row r="66" spans="1:79" s="44" customFormat="1">
      <c r="A66" s="96"/>
      <c r="B66" s="95"/>
      <c r="C66" s="97"/>
      <c r="D66" s="97"/>
      <c r="O66" s="98"/>
      <c r="P66" s="98"/>
      <c r="Q66" s="98"/>
      <c r="R66" s="99"/>
      <c r="S66" s="98"/>
      <c r="T66" s="98"/>
      <c r="U66" s="98"/>
      <c r="V66" s="98"/>
      <c r="W66" s="99"/>
      <c r="X66" s="98"/>
      <c r="Y66" s="98"/>
      <c r="Z66" s="98"/>
      <c r="AA66" s="98"/>
      <c r="AB66" s="98"/>
      <c r="AC66" s="100"/>
      <c r="AD66" s="100"/>
      <c r="AE66" s="101"/>
      <c r="AF66" s="101"/>
      <c r="AG66" s="101"/>
      <c r="AH66" s="101"/>
      <c r="AI66" s="101"/>
      <c r="AJ66" s="101"/>
      <c r="AK66" s="101"/>
      <c r="AL66" s="102"/>
      <c r="AM66" s="69"/>
      <c r="AN66" s="103"/>
      <c r="AO66" s="100"/>
      <c r="AP66" s="104"/>
      <c r="AQ66" s="103"/>
      <c r="AR66" s="104"/>
      <c r="AS66" s="69"/>
      <c r="AT66" s="104"/>
      <c r="AU66" s="71"/>
      <c r="AV66" s="103"/>
      <c r="AW66" s="87"/>
      <c r="AX66" s="104"/>
      <c r="AY66" s="100"/>
      <c r="AZ66" s="103"/>
      <c r="BA66" s="100"/>
      <c r="BB66" s="104"/>
      <c r="BC66" s="104"/>
      <c r="BD66" s="104"/>
      <c r="BE66" s="105"/>
      <c r="BF66" s="105"/>
      <c r="BG66" s="105"/>
      <c r="BH66" s="105"/>
      <c r="BI66" s="105"/>
      <c r="BJ66" s="105"/>
      <c r="BK66" s="106"/>
      <c r="BL66" s="105"/>
      <c r="BM66" s="106"/>
      <c r="BN66" s="104"/>
      <c r="BO66" s="98"/>
      <c r="BP66" s="104"/>
      <c r="BQ66" s="105"/>
      <c r="BR66" s="103"/>
      <c r="BS66" s="71"/>
      <c r="BT66" s="104"/>
      <c r="BU66" s="105"/>
      <c r="BV66" s="103"/>
      <c r="BW66" s="104"/>
      <c r="BX66" s="103"/>
      <c r="BY66" s="104"/>
      <c r="BZ66" s="69"/>
      <c r="CA66" s="87"/>
    </row>
    <row r="67" spans="1:79" s="44" customFormat="1">
      <c r="A67" s="107"/>
      <c r="B67" s="95"/>
      <c r="C67" s="108"/>
      <c r="D67" s="108"/>
      <c r="O67" s="109"/>
      <c r="P67" s="110"/>
      <c r="Q67" s="110"/>
      <c r="R67" s="110"/>
      <c r="S67" s="110"/>
      <c r="T67" s="110"/>
      <c r="U67" s="110"/>
      <c r="V67" s="110"/>
      <c r="W67" s="110"/>
      <c r="X67" s="110"/>
      <c r="Y67" s="110"/>
      <c r="Z67" s="110"/>
      <c r="AA67" s="109"/>
      <c r="AB67" s="109"/>
      <c r="AC67" s="109"/>
      <c r="AD67" s="111"/>
      <c r="AE67" s="112"/>
      <c r="AF67" s="112"/>
      <c r="AG67" s="112"/>
      <c r="AH67" s="112"/>
      <c r="AI67" s="69"/>
      <c r="AJ67" s="112"/>
      <c r="AK67" s="109"/>
      <c r="AL67" s="110"/>
      <c r="AM67" s="69"/>
      <c r="AN67" s="112"/>
      <c r="AO67" s="112"/>
      <c r="AP67" s="110"/>
      <c r="AQ67" s="109"/>
      <c r="AR67" s="110"/>
      <c r="AS67" s="109"/>
      <c r="AT67" s="109"/>
      <c r="AU67" s="90"/>
      <c r="AV67" s="109"/>
      <c r="AW67" s="87"/>
      <c r="AX67" s="109"/>
      <c r="AY67" s="112"/>
      <c r="AZ67" s="110"/>
      <c r="BA67" s="110"/>
      <c r="BB67" s="110"/>
      <c r="BC67" s="110"/>
      <c r="BD67" s="110"/>
      <c r="BE67" s="110"/>
      <c r="BF67" s="110"/>
      <c r="BG67" s="110"/>
      <c r="BH67" s="110"/>
      <c r="BI67" s="110"/>
      <c r="BJ67" s="110"/>
      <c r="BK67" s="110"/>
      <c r="BL67" s="110"/>
      <c r="BM67" s="110"/>
      <c r="BN67" s="110"/>
      <c r="BO67" s="110"/>
      <c r="BP67" s="87"/>
      <c r="BQ67" s="109"/>
      <c r="BR67" s="109"/>
      <c r="BS67" s="87"/>
      <c r="BT67" s="110"/>
      <c r="BU67" s="110"/>
      <c r="BV67" s="71"/>
    </row>
    <row r="68" spans="1:79" s="44" customFormat="1">
      <c r="A68" s="107"/>
      <c r="B68" s="95"/>
      <c r="C68" s="97"/>
      <c r="D68" s="97"/>
      <c r="O68" s="109"/>
      <c r="P68" s="110"/>
      <c r="Q68" s="110"/>
      <c r="R68" s="110"/>
      <c r="S68" s="110"/>
      <c r="T68" s="110"/>
      <c r="U68" s="110"/>
      <c r="V68" s="110"/>
      <c r="W68" s="110"/>
      <c r="X68" s="110"/>
      <c r="Y68" s="110"/>
      <c r="Z68" s="110"/>
      <c r="AA68" s="109"/>
      <c r="AB68" s="109"/>
      <c r="AC68" s="109"/>
      <c r="AD68" s="111"/>
      <c r="AE68" s="112"/>
      <c r="AF68" s="112"/>
      <c r="AG68" s="112"/>
      <c r="AH68" s="112"/>
      <c r="AI68" s="69"/>
      <c r="AJ68" s="112"/>
      <c r="AK68" s="109"/>
      <c r="AL68" s="110"/>
      <c r="AM68" s="69"/>
      <c r="AN68" s="112"/>
      <c r="AO68" s="112"/>
      <c r="AP68" s="110"/>
      <c r="AQ68" s="109"/>
      <c r="AR68" s="110"/>
      <c r="AS68" s="69"/>
      <c r="AT68" s="109"/>
      <c r="AU68" s="90"/>
      <c r="AV68" s="109"/>
      <c r="AW68" s="87"/>
      <c r="AX68" s="109"/>
      <c r="AY68" s="112"/>
      <c r="AZ68" s="110"/>
      <c r="BA68" s="110"/>
      <c r="BB68" s="110"/>
      <c r="BC68" s="110"/>
      <c r="BD68" s="110"/>
      <c r="BE68" s="110"/>
      <c r="BF68" s="110"/>
      <c r="BG68" s="110"/>
      <c r="BH68" s="110"/>
      <c r="BI68" s="110"/>
      <c r="BJ68" s="110"/>
      <c r="BK68" s="110"/>
      <c r="BL68" s="110"/>
      <c r="BM68" s="110"/>
      <c r="BN68" s="110"/>
      <c r="BO68" s="110"/>
      <c r="BP68" s="87"/>
      <c r="BQ68" s="109"/>
      <c r="BR68" s="109"/>
      <c r="BS68" s="87"/>
      <c r="BT68" s="110"/>
      <c r="BU68" s="110"/>
      <c r="BV68" s="71"/>
    </row>
    <row r="69" spans="1:79" s="44" customFormat="1">
      <c r="A69" s="113"/>
      <c r="B69" s="95"/>
      <c r="C69" s="97"/>
      <c r="D69" s="97"/>
      <c r="O69" s="109"/>
      <c r="P69" s="110"/>
      <c r="Q69" s="110"/>
      <c r="R69" s="110"/>
      <c r="S69" s="110"/>
      <c r="T69" s="110"/>
      <c r="U69" s="110"/>
      <c r="V69" s="110"/>
      <c r="W69" s="110"/>
      <c r="X69" s="110"/>
      <c r="Y69" s="110"/>
      <c r="Z69" s="110"/>
      <c r="AA69" s="109"/>
      <c r="AB69" s="109"/>
      <c r="AC69" s="109"/>
      <c r="AD69" s="111"/>
      <c r="AE69" s="112"/>
      <c r="AF69" s="112"/>
      <c r="AG69" s="112"/>
      <c r="AH69" s="112"/>
      <c r="AI69" s="112"/>
      <c r="AJ69" s="112"/>
      <c r="AK69" s="109"/>
      <c r="AL69" s="110"/>
      <c r="AM69" s="111"/>
      <c r="AN69" s="112"/>
      <c r="AO69" s="112"/>
      <c r="AP69" s="110"/>
      <c r="AQ69" s="109"/>
      <c r="AR69" s="110"/>
      <c r="AS69" s="109"/>
      <c r="AT69" s="109"/>
      <c r="AU69" s="111"/>
      <c r="AV69" s="109"/>
      <c r="AW69" s="109"/>
      <c r="AX69" s="109"/>
      <c r="AY69" s="112"/>
      <c r="AZ69" s="110"/>
      <c r="BA69" s="110"/>
      <c r="BB69" s="110"/>
      <c r="BC69" s="110"/>
      <c r="BD69" s="110"/>
      <c r="BE69" s="110"/>
      <c r="BF69" s="110"/>
      <c r="BG69" s="110"/>
      <c r="BH69" s="110"/>
      <c r="BI69" s="110"/>
      <c r="BJ69" s="110"/>
      <c r="BK69" s="110"/>
      <c r="BL69" s="110"/>
      <c r="BM69" s="110"/>
      <c r="BN69" s="110"/>
      <c r="BO69" s="110"/>
      <c r="BP69" s="109"/>
      <c r="BQ69" s="109"/>
      <c r="BR69" s="109"/>
      <c r="BS69" s="109"/>
      <c r="BT69" s="110"/>
      <c r="BU69" s="110"/>
      <c r="BV69" s="71"/>
    </row>
    <row r="70" spans="1:79" s="44" customFormat="1">
      <c r="A70" s="85"/>
      <c r="B70" s="71"/>
      <c r="C70" s="81"/>
      <c r="D70" s="81"/>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7"/>
      <c r="BR70" s="87"/>
      <c r="BS70" s="87"/>
      <c r="BT70" s="87"/>
      <c r="BU70" s="87"/>
      <c r="BV70" s="71"/>
    </row>
    <row r="71" spans="1:79" s="44" customFormat="1">
      <c r="A71" s="85"/>
      <c r="B71" s="95"/>
      <c r="C71" s="69"/>
      <c r="D71" s="69"/>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7"/>
      <c r="BR71" s="87"/>
      <c r="BS71" s="87"/>
      <c r="BT71" s="87"/>
      <c r="BU71" s="87"/>
      <c r="BV71" s="71"/>
    </row>
    <row r="72" spans="1:79" s="44" customFormat="1">
      <c r="A72" s="85"/>
      <c r="B72" s="95"/>
      <c r="C72" s="69"/>
      <c r="D72" s="69"/>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c r="BS72" s="87"/>
      <c r="BT72" s="87"/>
      <c r="BU72" s="87"/>
      <c r="BV72" s="71"/>
    </row>
    <row r="73" spans="1:79" s="44" customFormat="1">
      <c r="A73" s="85"/>
      <c r="B73" s="95"/>
      <c r="C73" s="69"/>
      <c r="D73" s="69"/>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c r="AZ73" s="87"/>
      <c r="BA73" s="87"/>
      <c r="BB73" s="87"/>
      <c r="BC73" s="87"/>
      <c r="BD73" s="87"/>
      <c r="BE73" s="87"/>
      <c r="BF73" s="87"/>
      <c r="BG73" s="87"/>
      <c r="BH73" s="87"/>
      <c r="BI73" s="87"/>
      <c r="BJ73" s="87"/>
      <c r="BK73" s="87"/>
      <c r="BL73" s="87"/>
      <c r="BM73" s="87"/>
      <c r="BN73" s="87"/>
      <c r="BO73" s="87"/>
      <c r="BP73" s="87"/>
      <c r="BQ73" s="87"/>
      <c r="BR73" s="87"/>
      <c r="BS73" s="87"/>
      <c r="BT73" s="87"/>
      <c r="BU73" s="87"/>
      <c r="BV73" s="71"/>
    </row>
    <row r="74" spans="1:79" s="44" customFormat="1">
      <c r="A74" s="93"/>
      <c r="B74" s="95"/>
      <c r="C74" s="69"/>
      <c r="D74" s="69"/>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c r="AX74" s="87"/>
      <c r="AY74" s="87"/>
      <c r="AZ74" s="87"/>
      <c r="BA74" s="87"/>
      <c r="BB74" s="87"/>
      <c r="BC74" s="87"/>
      <c r="BD74" s="87"/>
      <c r="BE74" s="87"/>
      <c r="BF74" s="87"/>
      <c r="BG74" s="87"/>
      <c r="BH74" s="87"/>
      <c r="BI74" s="87"/>
      <c r="BJ74" s="87"/>
      <c r="BK74" s="87"/>
      <c r="BL74" s="87"/>
      <c r="BM74" s="87"/>
      <c r="BN74" s="87"/>
      <c r="BO74" s="87"/>
      <c r="BP74" s="87"/>
      <c r="BQ74" s="87"/>
      <c r="BR74" s="87"/>
      <c r="BS74" s="87"/>
      <c r="BT74" s="87"/>
      <c r="BU74" s="87"/>
      <c r="BV74" s="71"/>
    </row>
    <row r="75" spans="1:79" s="44" customFormat="1">
      <c r="A75" s="79"/>
      <c r="B75" s="71"/>
      <c r="C75" s="81"/>
      <c r="D75" s="81"/>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c r="BC75" s="69"/>
      <c r="BD75" s="69"/>
      <c r="BE75" s="69"/>
      <c r="BF75" s="69"/>
      <c r="BG75" s="69"/>
      <c r="BH75" s="69"/>
      <c r="BI75" s="69"/>
      <c r="BJ75" s="69"/>
      <c r="BK75" s="69"/>
      <c r="BL75" s="69"/>
      <c r="BM75" s="69"/>
      <c r="BN75" s="69"/>
      <c r="BO75" s="69"/>
      <c r="BP75" s="69"/>
      <c r="BQ75" s="69"/>
      <c r="BR75" s="69"/>
      <c r="BS75" s="69"/>
      <c r="BT75" s="69"/>
      <c r="BU75" s="69"/>
      <c r="BV75" s="71"/>
    </row>
    <row r="76" spans="1:79" s="44" customFormat="1">
      <c r="A76" s="79"/>
      <c r="B76" s="71"/>
      <c r="C76" s="69"/>
      <c r="D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9"/>
      <c r="AY76" s="69"/>
      <c r="AZ76" s="69"/>
      <c r="BA76" s="69"/>
      <c r="BB76" s="69"/>
      <c r="BC76" s="69"/>
      <c r="BD76" s="69"/>
      <c r="BE76" s="69"/>
      <c r="BF76" s="69"/>
      <c r="BG76" s="69"/>
      <c r="BH76" s="69"/>
      <c r="BI76" s="69"/>
      <c r="BJ76" s="69"/>
      <c r="BK76" s="69"/>
      <c r="BL76" s="69"/>
      <c r="BM76" s="69"/>
      <c r="BN76" s="69"/>
      <c r="BO76" s="69"/>
      <c r="BP76" s="69"/>
      <c r="BQ76" s="69"/>
      <c r="BR76" s="69"/>
      <c r="BS76" s="69"/>
      <c r="BT76" s="69"/>
      <c r="BU76" s="69"/>
      <c r="BV76" s="69"/>
      <c r="BW76" s="69"/>
      <c r="BX76" s="69"/>
      <c r="BY76" s="69"/>
      <c r="BZ76" s="69"/>
      <c r="CA76" s="69"/>
    </row>
    <row r="77" spans="1:79" s="44" customFormat="1">
      <c r="A77" s="85"/>
      <c r="B77" s="71"/>
      <c r="C77" s="114"/>
      <c r="D77" s="114"/>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87"/>
      <c r="AN77" s="87"/>
      <c r="AO77" s="87"/>
      <c r="AP77" s="87"/>
      <c r="AQ77" s="87"/>
      <c r="AR77" s="87"/>
      <c r="AS77" s="87"/>
      <c r="AT77" s="87"/>
      <c r="AU77" s="87"/>
      <c r="AV77" s="87"/>
      <c r="AW77" s="87"/>
      <c r="AX77" s="87"/>
      <c r="AY77" s="87"/>
      <c r="AZ77" s="87"/>
      <c r="BA77" s="87"/>
      <c r="BB77" s="87"/>
      <c r="BC77" s="87"/>
      <c r="BD77" s="87"/>
      <c r="BE77" s="87"/>
      <c r="BF77" s="87"/>
      <c r="BG77" s="87"/>
      <c r="BH77" s="87"/>
      <c r="BI77" s="87"/>
      <c r="BJ77" s="87"/>
      <c r="BK77" s="87"/>
      <c r="BL77" s="87"/>
      <c r="BM77" s="87"/>
      <c r="BN77" s="87"/>
      <c r="BO77" s="87"/>
      <c r="BP77" s="87"/>
      <c r="BQ77" s="87"/>
      <c r="BR77" s="87"/>
      <c r="BS77" s="87"/>
      <c r="BT77" s="87"/>
      <c r="BU77" s="87"/>
      <c r="BV77" s="87"/>
      <c r="BW77" s="87"/>
      <c r="BX77" s="87"/>
      <c r="BY77" s="87"/>
      <c r="BZ77" s="87"/>
      <c r="CA77" s="87"/>
    </row>
    <row r="78" spans="1:79" s="44" customFormat="1">
      <c r="A78" s="85"/>
      <c r="B78" s="71"/>
      <c r="C78" s="114"/>
      <c r="D78" s="114"/>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87"/>
      <c r="AN78" s="87"/>
      <c r="AO78" s="87"/>
      <c r="AP78" s="87"/>
      <c r="AQ78" s="87"/>
      <c r="AR78" s="87"/>
      <c r="AS78" s="87"/>
      <c r="AT78" s="87"/>
      <c r="AU78" s="87"/>
      <c r="AV78" s="87"/>
      <c r="AW78" s="87"/>
      <c r="AX78" s="87"/>
      <c r="AY78" s="87"/>
      <c r="AZ78" s="87"/>
      <c r="BA78" s="87"/>
      <c r="BB78" s="87"/>
      <c r="BC78" s="87"/>
      <c r="BD78" s="87"/>
      <c r="BE78" s="87"/>
      <c r="BF78" s="87"/>
      <c r="BG78" s="87"/>
      <c r="BH78" s="87"/>
      <c r="BI78" s="87"/>
      <c r="BJ78" s="87"/>
      <c r="BK78" s="87"/>
      <c r="BL78" s="87"/>
      <c r="BM78" s="87"/>
      <c r="BN78" s="87"/>
      <c r="BO78" s="87"/>
      <c r="BP78" s="87"/>
      <c r="BQ78" s="87"/>
      <c r="BR78" s="87"/>
      <c r="BS78" s="87"/>
      <c r="BT78" s="87"/>
      <c r="BU78" s="87"/>
      <c r="BV78" s="71"/>
    </row>
    <row r="79" spans="1:79" s="44" customFormat="1">
      <c r="A79" s="85"/>
      <c r="B79" s="71"/>
      <c r="C79" s="81"/>
      <c r="D79" s="81"/>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c r="AT79" s="87"/>
      <c r="AU79" s="87"/>
      <c r="AV79" s="87"/>
      <c r="AW79" s="87"/>
      <c r="AX79" s="87"/>
      <c r="AY79" s="87"/>
      <c r="AZ79" s="87"/>
      <c r="BA79" s="87"/>
      <c r="BB79" s="87"/>
      <c r="BC79" s="87"/>
      <c r="BD79" s="87"/>
      <c r="BE79" s="87"/>
      <c r="BF79" s="87"/>
      <c r="BG79" s="87"/>
      <c r="BH79" s="87"/>
      <c r="BI79" s="87"/>
      <c r="BJ79" s="87"/>
      <c r="BK79" s="87"/>
      <c r="BL79" s="87"/>
      <c r="BM79" s="87"/>
      <c r="BN79" s="87"/>
      <c r="BO79" s="87"/>
      <c r="BP79" s="87"/>
      <c r="BQ79" s="87"/>
      <c r="BR79" s="87"/>
      <c r="BS79" s="87"/>
      <c r="BT79" s="87"/>
      <c r="BU79" s="87"/>
      <c r="BV79" s="71"/>
    </row>
    <row r="80" spans="1:79" s="44" customFormat="1">
      <c r="A80" s="79"/>
      <c r="B80" s="71"/>
      <c r="C80" s="81"/>
      <c r="D80" s="81"/>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c r="BC80" s="69"/>
      <c r="BD80" s="69"/>
      <c r="BE80" s="69"/>
      <c r="BF80" s="69"/>
      <c r="BG80" s="69"/>
      <c r="BH80" s="69"/>
      <c r="BI80" s="69"/>
      <c r="BJ80" s="69"/>
      <c r="BK80" s="69"/>
      <c r="BL80" s="69"/>
      <c r="BM80" s="69"/>
      <c r="BN80" s="69"/>
      <c r="BO80" s="69"/>
      <c r="BP80" s="69"/>
      <c r="BQ80" s="69"/>
      <c r="BR80" s="69"/>
      <c r="BS80" s="69"/>
      <c r="BT80" s="69"/>
      <c r="BU80" s="69"/>
      <c r="BV80" s="71"/>
    </row>
    <row r="81" spans="1:79" s="44" customFormat="1">
      <c r="A81" s="79"/>
      <c r="B81" s="71"/>
      <c r="C81" s="81"/>
      <c r="D81" s="81"/>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c r="BC81" s="69"/>
      <c r="BD81" s="69"/>
      <c r="BE81" s="69"/>
      <c r="BF81" s="69"/>
      <c r="BG81" s="69"/>
      <c r="BH81" s="69"/>
      <c r="BI81" s="69"/>
      <c r="BJ81" s="69"/>
      <c r="BK81" s="69"/>
      <c r="BL81" s="69"/>
      <c r="BM81" s="69"/>
      <c r="BN81" s="69"/>
      <c r="BO81" s="69"/>
      <c r="BP81" s="69"/>
      <c r="BQ81" s="69"/>
      <c r="BR81" s="69"/>
      <c r="BS81" s="69"/>
      <c r="BT81" s="69"/>
      <c r="BU81" s="69"/>
      <c r="BV81" s="71"/>
    </row>
    <row r="82" spans="1:79" s="44" customFormat="1">
      <c r="A82" s="115"/>
      <c r="B82" s="53"/>
      <c r="C82" s="116"/>
      <c r="D82" s="116"/>
      <c r="O82" s="117"/>
      <c r="P82" s="117"/>
      <c r="Q82" s="117"/>
      <c r="R82" s="117"/>
      <c r="S82" s="117"/>
      <c r="T82" s="117"/>
      <c r="U82" s="117"/>
      <c r="V82" s="117"/>
      <c r="W82" s="117"/>
      <c r="X82" s="117"/>
      <c r="Y82" s="117"/>
      <c r="Z82" s="117"/>
      <c r="AA82" s="117"/>
      <c r="AB82" s="117"/>
      <c r="AC82" s="117"/>
      <c r="AD82" s="117"/>
      <c r="AE82" s="117"/>
      <c r="AF82" s="117"/>
      <c r="AG82" s="117"/>
      <c r="AH82" s="117"/>
      <c r="AI82" s="117"/>
      <c r="AJ82" s="117"/>
      <c r="AK82" s="117"/>
      <c r="AL82" s="117"/>
      <c r="AM82" s="117"/>
      <c r="AN82" s="117"/>
      <c r="AO82" s="117"/>
      <c r="AP82" s="117"/>
      <c r="AQ82" s="117"/>
      <c r="AR82" s="117"/>
      <c r="AS82" s="117"/>
      <c r="AT82" s="117"/>
      <c r="AU82" s="117"/>
      <c r="AV82" s="117"/>
      <c r="AW82" s="117"/>
      <c r="AX82" s="117"/>
      <c r="AY82" s="117"/>
      <c r="AZ82" s="117"/>
      <c r="BA82" s="117"/>
      <c r="BB82" s="117"/>
      <c r="BC82" s="117"/>
      <c r="BD82" s="117"/>
      <c r="BE82" s="117"/>
      <c r="BF82" s="117"/>
      <c r="BG82" s="117"/>
      <c r="BH82" s="117"/>
      <c r="BI82" s="117"/>
      <c r="BJ82" s="117"/>
      <c r="BK82" s="117"/>
      <c r="BL82" s="117"/>
      <c r="BM82" s="117"/>
      <c r="BN82" s="117"/>
      <c r="BO82" s="117"/>
      <c r="BP82" s="117"/>
      <c r="BQ82" s="117"/>
      <c r="BR82" s="117"/>
      <c r="BS82" s="117"/>
      <c r="BT82" s="117"/>
      <c r="BU82" s="117"/>
      <c r="BV82" s="117"/>
      <c r="BW82" s="117"/>
      <c r="BX82" s="117"/>
      <c r="BY82" s="117"/>
      <c r="BZ82" s="117"/>
      <c r="CA82" s="117"/>
    </row>
    <row r="83" spans="1:79" s="44" customFormat="1">
      <c r="A83" s="15"/>
      <c r="B83" s="16"/>
      <c r="C83" s="17"/>
      <c r="D83" s="18"/>
      <c r="E83" s="18"/>
      <c r="F83" s="18"/>
      <c r="G83" s="18"/>
      <c r="H83" s="18"/>
      <c r="I83" s="18"/>
      <c r="J83" s="18"/>
      <c r="K83" s="18"/>
      <c r="L83" s="18"/>
      <c r="M83" s="18"/>
      <c r="N83" s="18"/>
      <c r="O83" s="19"/>
      <c r="P83" s="19"/>
      <c r="Q83" s="20"/>
      <c r="R83" s="21"/>
      <c r="S83" s="21"/>
      <c r="T83" s="17"/>
      <c r="U83" s="17"/>
      <c r="V83" s="21"/>
      <c r="W83" s="21"/>
      <c r="X83" s="17"/>
      <c r="Y83" s="21"/>
      <c r="Z83" s="21"/>
      <c r="AA83" s="21"/>
      <c r="AB83" s="21"/>
      <c r="AC83" s="18"/>
      <c r="AD83" s="18"/>
      <c r="AE83" s="18"/>
      <c r="AF83" s="18"/>
      <c r="AG83" s="18"/>
      <c r="AH83" s="18"/>
      <c r="AI83" s="18"/>
    </row>
    <row r="84" spans="1:79" s="44" customFormat="1">
      <c r="B84" s="16"/>
      <c r="C84" s="17"/>
      <c r="D84" s="18"/>
      <c r="E84" s="18"/>
      <c r="F84" s="18"/>
      <c r="G84" s="18"/>
      <c r="H84" s="18"/>
      <c r="I84" s="18"/>
      <c r="J84" s="18"/>
      <c r="K84" s="18"/>
      <c r="L84" s="18"/>
      <c r="M84" s="18"/>
      <c r="N84" s="18"/>
      <c r="O84" s="19"/>
      <c r="P84" s="19"/>
      <c r="Q84" s="20"/>
      <c r="R84" s="21"/>
      <c r="S84" s="21"/>
      <c r="T84" s="17"/>
      <c r="U84" s="17"/>
      <c r="V84" s="21"/>
      <c r="W84" s="21"/>
      <c r="X84" s="17"/>
      <c r="Y84" s="21"/>
      <c r="Z84" s="21"/>
      <c r="AA84" s="21"/>
      <c r="AB84" s="21"/>
      <c r="AC84" s="18"/>
      <c r="AD84" s="18"/>
      <c r="AE84" s="18"/>
      <c r="AF84" s="18"/>
      <c r="AG84" s="18"/>
      <c r="AH84" s="18"/>
      <c r="AI84" s="18"/>
    </row>
    <row r="85" spans="1:79" s="44" customFormat="1">
      <c r="B85" s="16"/>
      <c r="C85" s="17"/>
      <c r="D85" s="18"/>
      <c r="E85" s="18"/>
      <c r="F85" s="18"/>
      <c r="G85" s="18"/>
      <c r="H85" s="18"/>
      <c r="I85" s="18"/>
      <c r="J85" s="18"/>
      <c r="K85" s="18"/>
      <c r="L85" s="18"/>
      <c r="M85" s="18"/>
      <c r="N85" s="18"/>
      <c r="O85" s="19"/>
      <c r="P85" s="19"/>
      <c r="Q85" s="20"/>
      <c r="R85" s="21"/>
      <c r="S85" s="21"/>
      <c r="T85" s="17"/>
      <c r="U85" s="17"/>
      <c r="V85" s="21"/>
      <c r="W85" s="21"/>
      <c r="X85" s="17"/>
      <c r="Y85" s="21"/>
      <c r="Z85" s="21"/>
      <c r="AA85" s="21"/>
      <c r="AB85" s="21"/>
      <c r="AC85" s="18"/>
      <c r="AD85" s="18"/>
      <c r="AE85" s="18"/>
      <c r="AF85" s="18"/>
      <c r="AG85" s="18"/>
      <c r="AH85" s="18"/>
      <c r="AI85" s="18"/>
    </row>
    <row r="86" spans="1:79" s="44" customFormat="1">
      <c r="A86" s="15"/>
      <c r="B86" s="16"/>
      <c r="C86" s="17"/>
      <c r="D86" s="18"/>
      <c r="E86" s="18"/>
      <c r="F86" s="18"/>
      <c r="G86" s="18"/>
      <c r="H86" s="18"/>
      <c r="I86" s="18"/>
      <c r="J86" s="18"/>
      <c r="K86" s="18"/>
      <c r="L86" s="18"/>
      <c r="M86" s="18"/>
      <c r="N86" s="18"/>
      <c r="O86" s="19"/>
      <c r="P86" s="19"/>
      <c r="Q86" s="20"/>
      <c r="R86" s="21"/>
      <c r="S86" s="21"/>
      <c r="T86" s="17"/>
      <c r="U86" s="17"/>
      <c r="V86" s="21"/>
      <c r="W86" s="21"/>
      <c r="X86" s="17"/>
      <c r="Y86" s="21"/>
      <c r="Z86" s="21"/>
      <c r="AA86" s="21"/>
      <c r="AB86" s="21"/>
      <c r="AC86" s="18"/>
      <c r="AD86" s="18"/>
      <c r="AE86" s="18"/>
      <c r="AF86" s="18"/>
      <c r="AG86" s="18"/>
      <c r="AH86" s="18"/>
      <c r="AI86" s="18"/>
    </row>
    <row r="87" spans="1:79" s="44" customFormat="1">
      <c r="A87" s="15"/>
      <c r="B87" s="16"/>
      <c r="C87" s="17"/>
      <c r="D87" s="18"/>
      <c r="E87" s="18"/>
      <c r="F87" s="18"/>
      <c r="G87" s="18"/>
      <c r="H87" s="18"/>
      <c r="I87" s="18"/>
      <c r="J87" s="18"/>
      <c r="K87" s="18"/>
      <c r="L87" s="18"/>
      <c r="M87" s="18"/>
      <c r="N87" s="18"/>
      <c r="O87" s="19"/>
      <c r="P87" s="19"/>
      <c r="Q87" s="20"/>
      <c r="R87" s="21"/>
      <c r="S87" s="21"/>
      <c r="T87" s="17"/>
      <c r="U87" s="17"/>
      <c r="V87" s="21"/>
      <c r="W87" s="21"/>
      <c r="X87" s="17"/>
      <c r="Y87" s="21"/>
      <c r="Z87" s="21"/>
      <c r="AA87" s="21"/>
      <c r="AB87" s="21"/>
      <c r="AC87" s="18"/>
      <c r="AD87" s="18"/>
      <c r="AE87" s="18"/>
      <c r="AF87" s="18"/>
      <c r="AG87" s="18"/>
      <c r="AH87" s="18"/>
      <c r="AI87" s="18"/>
    </row>
    <row r="88" spans="1:79" s="44" customFormat="1">
      <c r="A88" s="15"/>
      <c r="B88" s="16"/>
      <c r="C88" s="17"/>
      <c r="D88" s="18"/>
      <c r="E88" s="18"/>
      <c r="F88" s="18"/>
      <c r="G88" s="18"/>
      <c r="H88" s="18"/>
      <c r="I88" s="18"/>
      <c r="J88" s="18"/>
      <c r="K88" s="18"/>
      <c r="L88" s="18"/>
      <c r="M88" s="18"/>
      <c r="N88" s="18"/>
      <c r="O88" s="19"/>
      <c r="P88" s="19"/>
      <c r="Q88" s="20"/>
      <c r="R88" s="21"/>
      <c r="S88" s="21"/>
      <c r="T88" s="17"/>
      <c r="U88" s="17"/>
      <c r="V88" s="21"/>
      <c r="W88" s="21"/>
      <c r="X88" s="17"/>
      <c r="Y88" s="21"/>
      <c r="Z88" s="21"/>
      <c r="AA88" s="21"/>
      <c r="AB88" s="21"/>
      <c r="AC88" s="18"/>
      <c r="AD88" s="18"/>
      <c r="AE88" s="18"/>
      <c r="AF88" s="18"/>
      <c r="AG88" s="18"/>
      <c r="AH88" s="18"/>
      <c r="AI88" s="18"/>
    </row>
    <row r="89" spans="1:79" s="44" customFormat="1">
      <c r="A89" s="15"/>
      <c r="B89" s="16"/>
      <c r="C89" s="17"/>
      <c r="D89" s="18"/>
      <c r="E89" s="18"/>
      <c r="F89" s="18"/>
      <c r="G89" s="18"/>
      <c r="H89" s="18"/>
      <c r="I89" s="18"/>
      <c r="J89" s="18"/>
      <c r="K89" s="18"/>
      <c r="L89" s="18"/>
      <c r="M89" s="18"/>
      <c r="N89" s="18"/>
      <c r="O89" s="19"/>
      <c r="P89" s="19"/>
      <c r="Q89" s="20"/>
      <c r="R89" s="21"/>
      <c r="S89" s="21"/>
      <c r="T89" s="17"/>
      <c r="U89" s="17"/>
      <c r="V89" s="21"/>
      <c r="W89" s="21"/>
      <c r="X89" s="17"/>
      <c r="Y89" s="21"/>
      <c r="Z89" s="21"/>
      <c r="AA89" s="21"/>
      <c r="AB89" s="21"/>
      <c r="AC89" s="18"/>
      <c r="AD89" s="18"/>
      <c r="AE89" s="18"/>
      <c r="AF89" s="18"/>
      <c r="AG89" s="18"/>
      <c r="AH89" s="18"/>
      <c r="AI89" s="18"/>
    </row>
    <row r="90" spans="1:79" s="44" customFormat="1">
      <c r="A90" s="15"/>
      <c r="B90" s="16"/>
      <c r="C90" s="17"/>
      <c r="D90" s="18"/>
      <c r="E90" s="18"/>
      <c r="F90" s="18"/>
      <c r="G90" s="18"/>
      <c r="H90" s="18"/>
      <c r="I90" s="18"/>
      <c r="J90" s="18"/>
      <c r="K90" s="18"/>
      <c r="L90" s="18"/>
      <c r="M90" s="18"/>
      <c r="N90" s="18"/>
      <c r="O90" s="19"/>
      <c r="P90" s="19"/>
      <c r="Q90" s="20"/>
      <c r="R90" s="21"/>
      <c r="S90" s="21"/>
      <c r="T90" s="17"/>
      <c r="U90" s="17"/>
      <c r="V90" s="21"/>
      <c r="W90" s="21"/>
      <c r="X90" s="17"/>
      <c r="Y90" s="21"/>
      <c r="Z90" s="21"/>
      <c r="AA90" s="21"/>
      <c r="AB90" s="21"/>
      <c r="AC90" s="18"/>
      <c r="AD90" s="18"/>
      <c r="AE90" s="18"/>
      <c r="AF90" s="18"/>
      <c r="AG90" s="18"/>
      <c r="AH90" s="18"/>
      <c r="AI90" s="18"/>
    </row>
    <row r="91" spans="1:79" s="44" customFormat="1">
      <c r="A91" s="15"/>
      <c r="B91" s="16"/>
      <c r="C91" s="17"/>
      <c r="D91" s="18"/>
      <c r="E91" s="18"/>
      <c r="F91" s="18"/>
      <c r="G91" s="18"/>
      <c r="H91" s="18"/>
      <c r="I91" s="18"/>
      <c r="J91" s="18"/>
      <c r="K91" s="18"/>
      <c r="L91" s="18"/>
      <c r="M91" s="18"/>
      <c r="N91" s="18"/>
      <c r="O91" s="19"/>
      <c r="P91" s="19"/>
      <c r="Q91" s="20"/>
      <c r="R91" s="21"/>
      <c r="S91" s="21"/>
      <c r="T91" s="17"/>
      <c r="U91" s="17"/>
      <c r="V91" s="21"/>
      <c r="W91" s="21"/>
      <c r="X91" s="17"/>
      <c r="Y91" s="21"/>
      <c r="Z91" s="21"/>
      <c r="AA91" s="21"/>
      <c r="AB91" s="21"/>
      <c r="AC91" s="18"/>
      <c r="AD91" s="18"/>
      <c r="AE91" s="18"/>
      <c r="AF91" s="18"/>
      <c r="AG91" s="18"/>
      <c r="AH91" s="18"/>
      <c r="AI91" s="18"/>
    </row>
    <row r="92" spans="1:79" s="44" customFormat="1">
      <c r="A92" s="15"/>
      <c r="B92" s="16"/>
      <c r="C92" s="17"/>
      <c r="D92" s="18"/>
      <c r="E92" s="18"/>
      <c r="F92" s="18"/>
      <c r="G92" s="18"/>
      <c r="H92" s="18"/>
      <c r="I92" s="18"/>
      <c r="J92" s="18"/>
      <c r="K92" s="18"/>
      <c r="L92" s="18"/>
      <c r="M92" s="18"/>
      <c r="N92" s="18"/>
      <c r="O92" s="19"/>
      <c r="P92" s="19"/>
      <c r="Q92" s="20"/>
      <c r="R92" s="21"/>
      <c r="S92" s="21"/>
      <c r="T92" s="17"/>
      <c r="U92" s="17"/>
      <c r="V92" s="21"/>
      <c r="W92" s="21"/>
      <c r="X92" s="17"/>
      <c r="Y92" s="21"/>
      <c r="Z92" s="21"/>
      <c r="AA92" s="21"/>
      <c r="AB92" s="21"/>
      <c r="AC92" s="18"/>
      <c r="AD92" s="18"/>
      <c r="AE92" s="18"/>
      <c r="AF92" s="18"/>
      <c r="AG92" s="18"/>
      <c r="AH92" s="18"/>
      <c r="AI92" s="18"/>
    </row>
    <row r="93" spans="1:79" s="44" customFormat="1">
      <c r="A93" s="15"/>
      <c r="B93" s="16"/>
      <c r="C93" s="17"/>
      <c r="D93" s="22"/>
      <c r="E93" s="18"/>
      <c r="F93" s="18"/>
      <c r="G93" s="18"/>
      <c r="H93" s="18"/>
      <c r="I93" s="18"/>
      <c r="J93" s="18"/>
      <c r="K93" s="18"/>
      <c r="L93" s="18"/>
      <c r="M93" s="18"/>
      <c r="N93" s="18"/>
      <c r="O93" s="19"/>
      <c r="P93" s="19"/>
      <c r="Q93" s="20"/>
      <c r="R93" s="21"/>
      <c r="S93" s="21"/>
      <c r="T93" s="17"/>
      <c r="U93" s="17"/>
      <c r="V93" s="21"/>
      <c r="W93" s="21"/>
      <c r="X93" s="17"/>
      <c r="Y93" s="21"/>
      <c r="Z93" s="21"/>
      <c r="AA93" s="21"/>
      <c r="AB93" s="21"/>
      <c r="AC93" s="18"/>
      <c r="AD93" s="18"/>
      <c r="AE93" s="18"/>
      <c r="AF93" s="18"/>
      <c r="AG93" s="18"/>
      <c r="AH93" s="18"/>
      <c r="AI93" s="18"/>
    </row>
    <row r="94" spans="1:79" s="44" customFormat="1">
      <c r="A94" s="15"/>
      <c r="B94" s="16"/>
      <c r="C94" s="17"/>
      <c r="D94" s="22"/>
      <c r="E94" s="18"/>
      <c r="F94" s="18"/>
      <c r="G94" s="18"/>
      <c r="H94" s="18"/>
      <c r="I94" s="18"/>
      <c r="J94" s="18"/>
      <c r="K94" s="18"/>
      <c r="L94" s="18"/>
      <c r="M94" s="18"/>
      <c r="N94" s="18"/>
      <c r="O94" s="19"/>
      <c r="P94" s="19"/>
      <c r="Q94" s="20"/>
      <c r="R94" s="21"/>
      <c r="S94" s="21"/>
      <c r="T94" s="17"/>
      <c r="U94" s="17"/>
      <c r="V94" s="21"/>
      <c r="W94" s="21"/>
      <c r="X94" s="17"/>
      <c r="Y94" s="21"/>
      <c r="Z94" s="21"/>
      <c r="AA94" s="21"/>
      <c r="AB94" s="21"/>
      <c r="AC94" s="18"/>
      <c r="AD94" s="18"/>
      <c r="AE94" s="18"/>
      <c r="AF94" s="18"/>
      <c r="AG94" s="18"/>
      <c r="AH94" s="18"/>
      <c r="AI94" s="18"/>
    </row>
    <row r="95" spans="1:79" s="44" customFormat="1">
      <c r="A95" s="15"/>
      <c r="B95" s="16"/>
      <c r="C95" s="17"/>
      <c r="D95" s="22"/>
      <c r="E95" s="18"/>
      <c r="F95" s="18"/>
      <c r="G95" s="18"/>
      <c r="H95" s="18"/>
      <c r="I95" s="18"/>
      <c r="J95" s="18"/>
      <c r="K95" s="18"/>
      <c r="L95" s="18"/>
      <c r="M95" s="18"/>
      <c r="N95" s="18"/>
      <c r="O95" s="19"/>
      <c r="P95" s="19"/>
      <c r="Q95" s="20"/>
      <c r="R95" s="21"/>
      <c r="S95" s="21"/>
      <c r="T95" s="17"/>
      <c r="U95" s="17"/>
      <c r="V95" s="21"/>
      <c r="W95" s="21"/>
      <c r="X95" s="17"/>
      <c r="Y95" s="21"/>
      <c r="Z95" s="21"/>
      <c r="AA95" s="21"/>
      <c r="AB95" s="21"/>
      <c r="AC95" s="18"/>
      <c r="AD95" s="18"/>
      <c r="AE95" s="18"/>
      <c r="AF95" s="18"/>
      <c r="AG95" s="18"/>
      <c r="AH95" s="18"/>
      <c r="AI95" s="18"/>
    </row>
    <row r="96" spans="1:79" s="44" customFormat="1">
      <c r="A96" s="15"/>
      <c r="B96" s="16"/>
      <c r="C96" s="17"/>
      <c r="D96" s="22"/>
      <c r="E96" s="18"/>
      <c r="F96" s="18"/>
      <c r="G96" s="18"/>
      <c r="H96" s="18"/>
      <c r="I96" s="18"/>
      <c r="J96" s="18"/>
      <c r="K96" s="18"/>
      <c r="L96" s="18"/>
      <c r="M96" s="18"/>
      <c r="N96" s="18"/>
      <c r="O96" s="19"/>
      <c r="P96" s="19"/>
      <c r="Q96" s="20"/>
      <c r="R96" s="21"/>
      <c r="S96" s="21"/>
      <c r="T96" s="17"/>
      <c r="U96" s="17"/>
      <c r="V96" s="21"/>
      <c r="W96" s="21"/>
      <c r="X96" s="17"/>
      <c r="Y96" s="21"/>
      <c r="Z96" s="21"/>
      <c r="AA96" s="21"/>
      <c r="AB96" s="21"/>
      <c r="AC96" s="18"/>
      <c r="AD96" s="18"/>
      <c r="AE96" s="18"/>
      <c r="AF96" s="18"/>
      <c r="AG96" s="18"/>
      <c r="AH96" s="18"/>
      <c r="AI96" s="18"/>
    </row>
    <row r="97" spans="1:35" s="44" customFormat="1">
      <c r="A97" s="15"/>
      <c r="B97" s="16"/>
      <c r="C97" s="17"/>
      <c r="D97" s="22"/>
      <c r="E97" s="18"/>
      <c r="F97" s="18"/>
      <c r="G97" s="18"/>
      <c r="H97" s="18"/>
      <c r="I97" s="18"/>
      <c r="J97" s="18"/>
      <c r="K97" s="18"/>
      <c r="L97" s="18"/>
      <c r="M97" s="18"/>
      <c r="N97" s="18"/>
      <c r="O97" s="19"/>
      <c r="P97" s="19"/>
      <c r="Q97" s="20"/>
      <c r="R97" s="21"/>
      <c r="S97" s="21"/>
      <c r="T97" s="17"/>
      <c r="U97" s="17"/>
      <c r="V97" s="21"/>
      <c r="W97" s="21"/>
      <c r="X97" s="17"/>
      <c r="Y97" s="21"/>
      <c r="Z97" s="21"/>
      <c r="AA97" s="21"/>
      <c r="AB97" s="21"/>
      <c r="AC97" s="18"/>
      <c r="AD97" s="18"/>
      <c r="AE97" s="18"/>
      <c r="AF97" s="18"/>
      <c r="AG97" s="18"/>
      <c r="AH97" s="18"/>
      <c r="AI97" s="18"/>
    </row>
    <row r="98" spans="1:35" s="44" customFormat="1">
      <c r="A98" s="15"/>
      <c r="B98" s="16"/>
      <c r="C98" s="17"/>
      <c r="D98" s="22"/>
      <c r="E98" s="18"/>
      <c r="F98" s="18"/>
      <c r="G98" s="18"/>
      <c r="H98" s="18"/>
      <c r="I98" s="18"/>
      <c r="J98" s="18"/>
      <c r="K98" s="18"/>
      <c r="L98" s="18"/>
      <c r="M98" s="18"/>
      <c r="N98" s="18"/>
      <c r="O98" s="19"/>
      <c r="P98" s="19"/>
      <c r="Q98" s="20"/>
      <c r="R98" s="21"/>
      <c r="S98" s="21"/>
      <c r="T98" s="17"/>
      <c r="U98" s="17"/>
      <c r="V98" s="21"/>
      <c r="W98" s="21"/>
      <c r="X98" s="17"/>
      <c r="Y98" s="21"/>
      <c r="Z98" s="21"/>
      <c r="AA98" s="21"/>
      <c r="AB98" s="21"/>
      <c r="AC98" s="18"/>
      <c r="AD98" s="18"/>
      <c r="AE98" s="18"/>
      <c r="AF98" s="18"/>
      <c r="AG98" s="18"/>
      <c r="AH98" s="18"/>
      <c r="AI98" s="18"/>
    </row>
    <row r="99" spans="1:35" s="44" customFormat="1">
      <c r="A99" s="15"/>
      <c r="B99" s="16"/>
      <c r="C99" s="17"/>
      <c r="D99" s="22"/>
      <c r="E99" s="18"/>
      <c r="F99" s="18"/>
      <c r="G99" s="18"/>
      <c r="H99" s="18"/>
      <c r="I99" s="18"/>
      <c r="J99" s="18"/>
      <c r="K99" s="18"/>
      <c r="L99" s="18"/>
      <c r="M99" s="18"/>
      <c r="N99" s="18"/>
      <c r="O99" s="19"/>
      <c r="P99" s="19"/>
      <c r="Q99" s="20"/>
      <c r="R99" s="21"/>
      <c r="S99" s="21"/>
      <c r="T99" s="17"/>
      <c r="U99" s="17"/>
      <c r="V99" s="21"/>
      <c r="W99" s="21"/>
      <c r="X99" s="17"/>
      <c r="Y99" s="21"/>
      <c r="Z99" s="21"/>
      <c r="AA99" s="21"/>
      <c r="AB99" s="21"/>
      <c r="AC99" s="18"/>
      <c r="AD99" s="18"/>
      <c r="AE99" s="18"/>
      <c r="AF99" s="18"/>
      <c r="AG99" s="18"/>
      <c r="AH99" s="18"/>
      <c r="AI99" s="18"/>
    </row>
    <row r="100" spans="1:35" s="44" customFormat="1">
      <c r="A100" s="15"/>
      <c r="B100" s="16"/>
      <c r="C100" s="17"/>
      <c r="D100" s="22"/>
      <c r="E100" s="18"/>
      <c r="F100" s="18"/>
      <c r="G100" s="18"/>
      <c r="H100" s="18"/>
      <c r="I100" s="18"/>
      <c r="J100" s="18"/>
      <c r="K100" s="18"/>
      <c r="L100" s="18"/>
      <c r="M100" s="18"/>
      <c r="N100" s="18"/>
      <c r="O100" s="19"/>
      <c r="P100" s="19"/>
      <c r="Q100" s="20"/>
      <c r="R100" s="21"/>
      <c r="S100" s="21"/>
      <c r="T100" s="17"/>
      <c r="U100" s="17"/>
      <c r="V100" s="21"/>
      <c r="W100" s="21"/>
      <c r="X100" s="17"/>
      <c r="Y100" s="21"/>
      <c r="Z100" s="21"/>
      <c r="AA100" s="21"/>
      <c r="AB100" s="21"/>
      <c r="AC100" s="18"/>
      <c r="AD100" s="18"/>
      <c r="AE100" s="18"/>
      <c r="AF100" s="18"/>
      <c r="AG100" s="18"/>
      <c r="AH100" s="18"/>
      <c r="AI100" s="18"/>
    </row>
    <row r="101" spans="1:35" s="44" customFormat="1">
      <c r="A101" s="15"/>
      <c r="B101" s="16"/>
      <c r="C101" s="17"/>
      <c r="D101" s="18"/>
      <c r="E101" s="18"/>
      <c r="F101" s="18"/>
      <c r="G101" s="18"/>
      <c r="H101" s="18"/>
      <c r="I101" s="18"/>
      <c r="J101" s="18"/>
      <c r="K101" s="18"/>
      <c r="L101" s="18"/>
      <c r="M101" s="18"/>
      <c r="N101" s="18"/>
      <c r="O101" s="19"/>
      <c r="P101" s="19"/>
      <c r="Q101" s="20"/>
      <c r="R101" s="21"/>
      <c r="S101" s="21"/>
      <c r="T101" s="17"/>
      <c r="U101" s="17"/>
      <c r="V101" s="21"/>
      <c r="W101" s="21"/>
      <c r="X101" s="17"/>
      <c r="Y101" s="21"/>
      <c r="Z101" s="21"/>
      <c r="AA101" s="21"/>
      <c r="AB101" s="21"/>
      <c r="AC101" s="18"/>
      <c r="AD101" s="18"/>
      <c r="AE101" s="18"/>
      <c r="AF101" s="18"/>
      <c r="AG101" s="18"/>
      <c r="AH101" s="18"/>
      <c r="AI101" s="18"/>
    </row>
    <row r="102" spans="1:35" s="44" customFormat="1">
      <c r="A102" s="15"/>
      <c r="B102" s="16"/>
      <c r="C102" s="17"/>
      <c r="D102" s="18"/>
      <c r="E102" s="18"/>
      <c r="F102" s="18"/>
      <c r="G102" s="18"/>
      <c r="H102" s="18"/>
      <c r="I102" s="18"/>
      <c r="J102" s="18"/>
      <c r="K102" s="18"/>
      <c r="L102" s="18"/>
      <c r="M102" s="18"/>
      <c r="N102" s="18"/>
      <c r="O102" s="19"/>
      <c r="P102" s="19"/>
      <c r="Q102" s="20"/>
      <c r="R102" s="21"/>
      <c r="S102" s="21"/>
      <c r="T102" s="17"/>
      <c r="U102" s="17"/>
      <c r="V102" s="21"/>
      <c r="W102" s="21"/>
      <c r="X102" s="17"/>
      <c r="Y102" s="21"/>
      <c r="Z102" s="21"/>
      <c r="AA102" s="21"/>
      <c r="AB102" s="21"/>
      <c r="AC102" s="18"/>
      <c r="AD102" s="18"/>
      <c r="AE102" s="18"/>
      <c r="AF102" s="18"/>
      <c r="AG102" s="18"/>
      <c r="AH102" s="18"/>
      <c r="AI102" s="18"/>
    </row>
    <row r="103" spans="1:35" s="44" customFormat="1">
      <c r="A103" s="15"/>
      <c r="B103" s="16"/>
      <c r="C103" s="17"/>
      <c r="D103" s="18"/>
      <c r="E103" s="18"/>
      <c r="F103" s="18"/>
      <c r="G103" s="18"/>
      <c r="H103" s="18"/>
      <c r="I103" s="18"/>
      <c r="J103" s="18"/>
      <c r="K103" s="18"/>
      <c r="L103" s="18"/>
      <c r="M103" s="18"/>
      <c r="N103" s="18"/>
      <c r="O103" s="19"/>
      <c r="P103" s="19"/>
      <c r="Q103" s="20"/>
      <c r="R103" s="21"/>
      <c r="S103" s="21"/>
      <c r="T103" s="17"/>
      <c r="U103" s="17"/>
      <c r="V103" s="21"/>
      <c r="W103" s="21"/>
      <c r="X103" s="17"/>
      <c r="Y103" s="21"/>
      <c r="Z103" s="21"/>
      <c r="AA103" s="21"/>
      <c r="AB103" s="21"/>
      <c r="AC103" s="18"/>
      <c r="AD103" s="18"/>
      <c r="AE103" s="18"/>
      <c r="AF103" s="18"/>
      <c r="AG103" s="18"/>
      <c r="AH103" s="18"/>
      <c r="AI103" s="18"/>
    </row>
    <row r="104" spans="1:35" s="44" customFormat="1">
      <c r="A104" s="15"/>
      <c r="B104" s="16"/>
      <c r="C104" s="17"/>
      <c r="D104" s="18"/>
      <c r="E104" s="18"/>
      <c r="F104" s="18"/>
      <c r="G104" s="18"/>
      <c r="H104" s="18"/>
      <c r="I104" s="18"/>
      <c r="J104" s="18"/>
      <c r="K104" s="18"/>
      <c r="L104" s="18"/>
      <c r="M104" s="18"/>
      <c r="N104" s="18"/>
      <c r="O104" s="19"/>
      <c r="P104" s="19"/>
      <c r="Q104" s="20"/>
      <c r="R104" s="21"/>
      <c r="S104" s="21"/>
      <c r="T104" s="17"/>
      <c r="U104" s="17"/>
      <c r="V104" s="21"/>
      <c r="W104" s="21"/>
      <c r="X104" s="17"/>
      <c r="Y104" s="21"/>
      <c r="Z104" s="21"/>
      <c r="AA104" s="21"/>
      <c r="AB104" s="21"/>
      <c r="AC104" s="18"/>
      <c r="AD104" s="18"/>
      <c r="AE104" s="18"/>
      <c r="AF104" s="18"/>
      <c r="AG104" s="18"/>
      <c r="AH104" s="18"/>
      <c r="AI104" s="18"/>
    </row>
    <row r="105" spans="1:35" s="44" customFormat="1">
      <c r="A105" s="15"/>
      <c r="B105" s="16"/>
      <c r="C105" s="17"/>
      <c r="D105" s="18"/>
      <c r="E105" s="18"/>
      <c r="F105" s="18"/>
      <c r="G105" s="18"/>
      <c r="H105" s="18"/>
      <c r="I105" s="18"/>
      <c r="J105" s="18"/>
      <c r="K105" s="18"/>
      <c r="L105" s="18"/>
      <c r="M105" s="18"/>
      <c r="N105" s="18"/>
      <c r="O105" s="19"/>
      <c r="P105" s="19"/>
      <c r="Q105" s="20"/>
      <c r="R105" s="21"/>
      <c r="S105" s="21"/>
      <c r="T105" s="17"/>
      <c r="U105" s="17"/>
      <c r="V105" s="21"/>
      <c r="W105" s="21"/>
      <c r="X105" s="17"/>
      <c r="Y105" s="21"/>
      <c r="Z105" s="21"/>
      <c r="AA105" s="21"/>
      <c r="AB105" s="21"/>
      <c r="AC105" s="18"/>
      <c r="AD105" s="18"/>
      <c r="AE105" s="18"/>
      <c r="AF105" s="18"/>
      <c r="AG105" s="18"/>
      <c r="AH105" s="18"/>
      <c r="AI105" s="18"/>
    </row>
    <row r="106" spans="1:35" s="44" customFormat="1">
      <c r="A106" s="15"/>
      <c r="B106" s="16"/>
      <c r="C106" s="17"/>
      <c r="D106" s="18"/>
      <c r="E106" s="18"/>
      <c r="F106" s="18"/>
      <c r="G106" s="18"/>
      <c r="H106" s="18"/>
      <c r="I106" s="18"/>
      <c r="J106" s="18"/>
      <c r="K106" s="18"/>
      <c r="L106" s="18"/>
      <c r="M106" s="18"/>
      <c r="N106" s="18"/>
      <c r="O106" s="19"/>
      <c r="P106" s="19"/>
      <c r="Q106" s="20"/>
      <c r="R106" s="21"/>
      <c r="S106" s="21"/>
      <c r="T106" s="17"/>
      <c r="U106" s="17"/>
      <c r="V106" s="21"/>
      <c r="W106" s="21"/>
      <c r="X106" s="17"/>
      <c r="Y106" s="21"/>
      <c r="Z106" s="21"/>
      <c r="AA106" s="21"/>
      <c r="AB106" s="21"/>
      <c r="AC106" s="18"/>
      <c r="AD106" s="18"/>
      <c r="AE106" s="18"/>
      <c r="AF106" s="18"/>
      <c r="AG106" s="18"/>
      <c r="AH106" s="18"/>
      <c r="AI106" s="18"/>
    </row>
    <row r="107" spans="1:35" s="44" customFormat="1">
      <c r="A107" s="15"/>
      <c r="B107" s="16"/>
      <c r="C107" s="17"/>
      <c r="D107" s="18"/>
      <c r="E107" s="18"/>
      <c r="F107" s="18"/>
      <c r="G107" s="18"/>
      <c r="H107" s="18"/>
      <c r="I107" s="18"/>
      <c r="J107" s="18"/>
      <c r="K107" s="18"/>
      <c r="L107" s="18"/>
      <c r="M107" s="18"/>
      <c r="N107" s="18"/>
      <c r="O107" s="19"/>
      <c r="P107" s="19"/>
      <c r="Q107" s="20"/>
      <c r="R107" s="21"/>
      <c r="S107" s="21"/>
      <c r="T107" s="17"/>
      <c r="U107" s="17"/>
      <c r="V107" s="21"/>
      <c r="W107" s="21"/>
      <c r="X107" s="17"/>
      <c r="Y107" s="21"/>
      <c r="Z107" s="21"/>
      <c r="AA107" s="21"/>
      <c r="AB107" s="21"/>
      <c r="AC107" s="18"/>
      <c r="AD107" s="18"/>
      <c r="AE107" s="18"/>
      <c r="AF107" s="18"/>
      <c r="AG107" s="18"/>
      <c r="AH107" s="18"/>
      <c r="AI107" s="18"/>
    </row>
    <row r="108" spans="1:35" s="44" customFormat="1">
      <c r="A108" s="15"/>
      <c r="B108" s="16"/>
      <c r="C108" s="17"/>
      <c r="D108" s="18"/>
      <c r="E108" s="18"/>
      <c r="F108" s="18"/>
      <c r="G108" s="18"/>
      <c r="H108" s="18"/>
      <c r="I108" s="18"/>
      <c r="J108" s="18"/>
      <c r="K108" s="18"/>
      <c r="L108" s="18"/>
      <c r="M108" s="18"/>
      <c r="N108" s="18"/>
      <c r="O108" s="19"/>
      <c r="P108" s="19"/>
      <c r="Q108" s="20"/>
      <c r="R108" s="21"/>
      <c r="S108" s="21"/>
      <c r="T108" s="17"/>
      <c r="U108" s="17"/>
      <c r="V108" s="21"/>
      <c r="W108" s="21"/>
      <c r="X108" s="17"/>
      <c r="Y108" s="21"/>
      <c r="Z108" s="21"/>
      <c r="AA108" s="21"/>
      <c r="AB108" s="21"/>
      <c r="AC108" s="18"/>
      <c r="AD108" s="18"/>
      <c r="AE108" s="18"/>
      <c r="AF108" s="18"/>
      <c r="AG108" s="18"/>
      <c r="AH108" s="18"/>
      <c r="AI108" s="18"/>
    </row>
    <row r="109" spans="1:35" s="44" customFormat="1">
      <c r="A109" s="15"/>
      <c r="B109" s="16"/>
      <c r="C109" s="17"/>
      <c r="D109" s="18"/>
      <c r="E109" s="18"/>
      <c r="F109" s="18"/>
      <c r="G109" s="18"/>
      <c r="H109" s="18"/>
      <c r="I109" s="18"/>
      <c r="J109" s="18"/>
      <c r="K109" s="18"/>
      <c r="L109" s="18"/>
      <c r="M109" s="18"/>
      <c r="N109" s="18"/>
      <c r="O109" s="19"/>
      <c r="P109" s="19"/>
      <c r="Q109" s="20"/>
      <c r="R109" s="21"/>
      <c r="S109" s="21"/>
      <c r="T109" s="17"/>
      <c r="U109" s="17"/>
      <c r="V109" s="21"/>
      <c r="W109" s="21"/>
      <c r="X109" s="17"/>
      <c r="Y109" s="21"/>
      <c r="Z109" s="21"/>
      <c r="AA109" s="21"/>
      <c r="AB109" s="21"/>
      <c r="AC109" s="18"/>
      <c r="AD109" s="18"/>
      <c r="AE109" s="18"/>
      <c r="AF109" s="18"/>
      <c r="AG109" s="18"/>
      <c r="AH109" s="18"/>
      <c r="AI109" s="18"/>
    </row>
    <row r="110" spans="1:35" s="44" customFormat="1">
      <c r="A110" s="15"/>
      <c r="B110" s="16"/>
      <c r="C110" s="17"/>
      <c r="D110" s="18"/>
      <c r="E110" s="18"/>
      <c r="F110" s="18"/>
      <c r="G110" s="18"/>
      <c r="H110" s="18"/>
      <c r="I110" s="18"/>
      <c r="J110" s="18"/>
      <c r="K110" s="18"/>
      <c r="L110" s="18"/>
      <c r="M110" s="18"/>
      <c r="N110" s="18"/>
      <c r="O110" s="19"/>
      <c r="P110" s="19"/>
      <c r="Q110" s="20"/>
      <c r="R110" s="21"/>
      <c r="S110" s="21"/>
      <c r="T110" s="17"/>
      <c r="U110" s="17"/>
      <c r="V110" s="21"/>
      <c r="W110" s="21"/>
      <c r="X110" s="17"/>
      <c r="Y110" s="21"/>
      <c r="Z110" s="21"/>
      <c r="AA110" s="21"/>
      <c r="AB110" s="21"/>
      <c r="AC110" s="18"/>
      <c r="AD110" s="18"/>
      <c r="AE110" s="18"/>
      <c r="AF110" s="18"/>
      <c r="AG110" s="18"/>
      <c r="AH110" s="18"/>
      <c r="AI110" s="18"/>
    </row>
    <row r="111" spans="1:35" s="44" customFormat="1">
      <c r="A111" s="15"/>
      <c r="B111" s="16"/>
      <c r="C111" s="17"/>
      <c r="D111" s="18"/>
      <c r="E111" s="18"/>
      <c r="F111" s="18"/>
      <c r="G111" s="18"/>
      <c r="H111" s="18"/>
      <c r="I111" s="18"/>
      <c r="J111" s="18"/>
      <c r="K111" s="18"/>
      <c r="L111" s="18"/>
      <c r="M111" s="18"/>
      <c r="N111" s="18"/>
      <c r="O111" s="19"/>
      <c r="P111" s="19"/>
      <c r="Q111" s="20"/>
      <c r="R111" s="21"/>
      <c r="S111" s="21"/>
      <c r="T111" s="17"/>
      <c r="U111" s="17"/>
      <c r="V111" s="21"/>
      <c r="W111" s="21"/>
      <c r="X111" s="17"/>
      <c r="Y111" s="21"/>
      <c r="Z111" s="21"/>
      <c r="AA111" s="21"/>
      <c r="AB111" s="21"/>
      <c r="AC111" s="18"/>
      <c r="AD111" s="18"/>
      <c r="AE111" s="18"/>
      <c r="AF111" s="18"/>
      <c r="AG111" s="18"/>
      <c r="AH111" s="18"/>
      <c r="AI111" s="18"/>
    </row>
    <row r="112" spans="1:35" s="44" customFormat="1">
      <c r="A112" s="15"/>
      <c r="B112" s="16"/>
      <c r="C112" s="17"/>
      <c r="D112" s="18"/>
      <c r="E112" s="18"/>
      <c r="F112" s="18"/>
      <c r="G112" s="18"/>
      <c r="H112" s="18"/>
      <c r="I112" s="18"/>
      <c r="J112" s="18"/>
      <c r="K112" s="18"/>
      <c r="L112" s="18"/>
      <c r="M112" s="18"/>
      <c r="N112" s="18"/>
      <c r="O112" s="19"/>
      <c r="P112" s="19"/>
      <c r="Q112" s="20"/>
      <c r="R112" s="21"/>
      <c r="S112" s="21"/>
      <c r="T112" s="17"/>
      <c r="U112" s="17"/>
      <c r="V112" s="21"/>
      <c r="W112" s="21"/>
      <c r="X112" s="17"/>
      <c r="Y112" s="21"/>
      <c r="Z112" s="21"/>
      <c r="AA112" s="21"/>
      <c r="AB112" s="21"/>
      <c r="AC112" s="18"/>
      <c r="AD112" s="18"/>
      <c r="AE112" s="18"/>
      <c r="AF112" s="18"/>
      <c r="AG112" s="18"/>
      <c r="AH112" s="18"/>
      <c r="AI112" s="18"/>
    </row>
    <row r="113" spans="1:35" s="44" customFormat="1">
      <c r="A113" s="15"/>
      <c r="B113" s="16"/>
      <c r="C113" s="17"/>
      <c r="D113" s="18"/>
      <c r="E113" s="18"/>
      <c r="F113" s="18"/>
      <c r="G113" s="18"/>
      <c r="H113" s="18"/>
      <c r="I113" s="18"/>
      <c r="J113" s="18"/>
      <c r="K113" s="18"/>
      <c r="L113" s="18"/>
      <c r="M113" s="18"/>
      <c r="N113" s="18"/>
      <c r="O113" s="19"/>
      <c r="P113" s="19"/>
      <c r="Q113" s="20"/>
      <c r="R113" s="21"/>
      <c r="S113" s="21"/>
      <c r="T113" s="17"/>
      <c r="U113" s="17"/>
      <c r="V113" s="21"/>
      <c r="W113" s="21"/>
      <c r="X113" s="17"/>
      <c r="Y113" s="21"/>
      <c r="Z113" s="21"/>
      <c r="AA113" s="21"/>
      <c r="AB113" s="21"/>
      <c r="AC113" s="18"/>
      <c r="AD113" s="18"/>
      <c r="AE113" s="18"/>
      <c r="AF113" s="18"/>
      <c r="AG113" s="18"/>
      <c r="AH113" s="18"/>
      <c r="AI113" s="18"/>
    </row>
    <row r="114" spans="1:35" s="118" customFormat="1">
      <c r="A114" s="55"/>
    </row>
    <row r="115" spans="1:35" s="44" customFormat="1">
      <c r="A115" s="55"/>
    </row>
    <row r="116" spans="1:35" s="44" customFormat="1">
      <c r="A116" s="55"/>
    </row>
    <row r="117" spans="1:35" s="44" customFormat="1">
      <c r="A117" s="55"/>
    </row>
    <row r="118" spans="1:35" s="44" customFormat="1">
      <c r="A118" s="55"/>
    </row>
    <row r="119" spans="1:35" s="44" customFormat="1">
      <c r="A119" s="55"/>
    </row>
    <row r="120" spans="1:35" s="44" customFormat="1">
      <c r="A120" s="55"/>
    </row>
    <row r="121" spans="1:35" s="44" customFormat="1">
      <c r="A121" s="55"/>
    </row>
    <row r="122" spans="1:35" s="44" customFormat="1">
      <c r="A122" s="55"/>
    </row>
    <row r="123" spans="1:35" s="44" customFormat="1">
      <c r="A123" s="55"/>
    </row>
    <row r="124" spans="1:35" s="44" customFormat="1">
      <c r="A124" s="55"/>
    </row>
    <row r="125" spans="1:35" s="44" customFormat="1">
      <c r="A125" s="55"/>
    </row>
    <row r="126" spans="1:35" s="44" customFormat="1">
      <c r="A126" s="55"/>
    </row>
    <row r="127" spans="1:35" s="44" customFormat="1">
      <c r="A127" s="55"/>
    </row>
    <row r="128" spans="1:35" s="44" customFormat="1">
      <c r="A128" s="55"/>
    </row>
    <row r="129" spans="1:1" s="44" customFormat="1">
      <c r="A129" s="55"/>
    </row>
    <row r="130" spans="1:1" s="44" customFormat="1">
      <c r="A130" s="55"/>
    </row>
    <row r="131" spans="1:1" s="44" customFormat="1">
      <c r="A131" s="55"/>
    </row>
    <row r="132" spans="1:1" s="44" customFormat="1">
      <c r="A132" s="55"/>
    </row>
    <row r="133" spans="1:1" s="44" customFormat="1">
      <c r="A133" s="55"/>
    </row>
    <row r="134" spans="1:1" s="44" customFormat="1">
      <c r="A134" s="55"/>
    </row>
    <row r="135" spans="1:1" s="44" customFormat="1">
      <c r="A135" s="55"/>
    </row>
    <row r="136" spans="1:1" s="44" customFormat="1">
      <c r="A136" s="55"/>
    </row>
    <row r="137" spans="1:1" s="44" customFormat="1">
      <c r="A137" s="55"/>
    </row>
    <row r="138" spans="1:1" s="44" customFormat="1">
      <c r="A138" s="55"/>
    </row>
    <row r="139" spans="1:1" s="44" customFormat="1">
      <c r="A139" s="55"/>
    </row>
    <row r="140" spans="1:1" s="44" customFormat="1">
      <c r="A140" s="55"/>
    </row>
    <row r="141" spans="1:1" s="44" customFormat="1">
      <c r="A141" s="55"/>
    </row>
    <row r="142" spans="1:1" s="44" customFormat="1">
      <c r="A142" s="55"/>
    </row>
    <row r="143" spans="1:1" hidden="1"/>
  </sheetData>
  <mergeCells count="2">
    <mergeCell ref="C4:D4"/>
    <mergeCell ref="C3:D3"/>
  </mergeCells>
  <phoneticPr fontId="0" type="noConversion"/>
  <pageMargins left="0.75" right="0.75" top="1" bottom="1" header="0.5" footer="0.5"/>
  <pageSetup scale="82" orientation="landscape" verticalDpi="4294967294" r:id="rId1"/>
  <headerFooter alignWithMargins="0"/>
  <ignoredErrors>
    <ignoredError sqref="AC5:CX5 F5:Y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D16"/>
  <sheetViews>
    <sheetView zoomScaleNormal="100" workbookViewId="0"/>
  </sheetViews>
  <sheetFormatPr defaultRowHeight="12.75"/>
  <cols>
    <col min="1" max="1" width="13.7109375" style="22" customWidth="1"/>
    <col min="2" max="2" width="25.28515625" style="22" customWidth="1"/>
    <col min="3" max="4" width="9.140625" style="22"/>
    <col min="5" max="7" width="12.28515625" style="22" customWidth="1"/>
    <col min="8" max="16384" width="9.140625" style="22"/>
  </cols>
  <sheetData>
    <row r="1" spans="1:56" ht="18" customHeight="1">
      <c r="A1" s="319" t="s">
        <v>1160</v>
      </c>
      <c r="F1" s="44"/>
      <c r="G1" s="44"/>
    </row>
    <row r="2" spans="1:56" s="44" customFormat="1" ht="3.75" customHeight="1">
      <c r="A2" s="43"/>
      <c r="F2" s="59"/>
      <c r="G2" s="59"/>
    </row>
    <row r="3" spans="1:56" s="44" customFormat="1" ht="17.25" customHeight="1">
      <c r="A3" s="45"/>
      <c r="B3" s="45"/>
      <c r="C3" s="308"/>
      <c r="D3" s="308"/>
      <c r="E3" s="46" t="s">
        <v>84</v>
      </c>
      <c r="F3" s="54" t="s">
        <v>202</v>
      </c>
      <c r="G3" s="54" t="s">
        <v>53</v>
      </c>
      <c r="H3" s="48" t="s">
        <v>42</v>
      </c>
      <c r="I3" s="48" t="s">
        <v>100</v>
      </c>
      <c r="J3" s="48" t="s">
        <v>52</v>
      </c>
      <c r="K3" s="48" t="s">
        <v>77</v>
      </c>
      <c r="L3" s="48" t="s">
        <v>41</v>
      </c>
      <c r="M3" s="48" t="s">
        <v>43</v>
      </c>
      <c r="N3" s="48" t="s">
        <v>35</v>
      </c>
      <c r="O3" s="48" t="s">
        <v>203</v>
      </c>
      <c r="P3" s="48" t="s">
        <v>46</v>
      </c>
      <c r="Q3" s="48" t="s">
        <v>58</v>
      </c>
      <c r="R3" s="48" t="s">
        <v>37</v>
      </c>
      <c r="S3" s="48" t="s">
        <v>78</v>
      </c>
      <c r="T3" s="49" t="s">
        <v>204</v>
      </c>
      <c r="U3" s="49" t="s">
        <v>205</v>
      </c>
      <c r="V3" s="49" t="s">
        <v>40</v>
      </c>
      <c r="W3" s="49" t="s">
        <v>39</v>
      </c>
      <c r="X3" s="49" t="s">
        <v>57</v>
      </c>
      <c r="Y3" s="49" t="s">
        <v>64</v>
      </c>
      <c r="Z3" s="49" t="s">
        <v>206</v>
      </c>
      <c r="AA3" s="49" t="s">
        <v>73</v>
      </c>
      <c r="AB3" s="49" t="s">
        <v>207</v>
      </c>
      <c r="AC3" s="49" t="s">
        <v>208</v>
      </c>
      <c r="AD3" s="49" t="s">
        <v>209</v>
      </c>
      <c r="AE3" s="49" t="s">
        <v>210</v>
      </c>
      <c r="AF3" s="49" t="s">
        <v>211</v>
      </c>
      <c r="AG3" s="49" t="s">
        <v>212</v>
      </c>
      <c r="AH3" s="49" t="s">
        <v>213</v>
      </c>
      <c r="AI3" s="49" t="s">
        <v>214</v>
      </c>
      <c r="AJ3" s="49" t="s">
        <v>47</v>
      </c>
      <c r="AK3" s="49" t="s">
        <v>56</v>
      </c>
      <c r="AL3" s="49" t="s">
        <v>36</v>
      </c>
      <c r="AM3" s="49" t="s">
        <v>215</v>
      </c>
      <c r="AN3" s="49" t="s">
        <v>48</v>
      </c>
      <c r="AO3" s="49" t="s">
        <v>74</v>
      </c>
      <c r="AP3" s="49" t="s">
        <v>216</v>
      </c>
      <c r="AQ3" s="49" t="s">
        <v>79</v>
      </c>
      <c r="AR3" s="49" t="s">
        <v>80</v>
      </c>
      <c r="AS3" s="49" t="s">
        <v>38</v>
      </c>
      <c r="AT3" s="49" t="s">
        <v>75</v>
      </c>
      <c r="AU3" s="49" t="s">
        <v>49</v>
      </c>
      <c r="AV3" s="49" t="s">
        <v>59</v>
      </c>
      <c r="AW3" s="49" t="s">
        <v>60</v>
      </c>
      <c r="AX3" s="49" t="s">
        <v>62</v>
      </c>
      <c r="AY3" s="49" t="s">
        <v>63</v>
      </c>
      <c r="AZ3" s="49" t="s">
        <v>55</v>
      </c>
      <c r="BA3" s="49" t="s">
        <v>66</v>
      </c>
      <c r="BB3" s="49" t="s">
        <v>71</v>
      </c>
      <c r="BC3" s="49" t="s">
        <v>72</v>
      </c>
      <c r="BD3" s="49" t="s">
        <v>217</v>
      </c>
    </row>
    <row r="4" spans="1:56" s="44" customFormat="1" ht="18.75" customHeight="1">
      <c r="A4" s="50" t="s">
        <v>92</v>
      </c>
      <c r="B4" s="51" t="s">
        <v>29</v>
      </c>
      <c r="C4" s="307" t="s">
        <v>90</v>
      </c>
      <c r="D4" s="307"/>
      <c r="E4" s="52" t="s">
        <v>28</v>
      </c>
      <c r="F4" s="54" t="s">
        <v>218</v>
      </c>
      <c r="G4" s="54" t="s">
        <v>83</v>
      </c>
      <c r="H4" s="53" t="s">
        <v>83</v>
      </c>
      <c r="I4" s="53" t="s">
        <v>83</v>
      </c>
      <c r="J4" s="53" t="s">
        <v>83</v>
      </c>
      <c r="K4" s="53" t="s">
        <v>83</v>
      </c>
      <c r="L4" s="53" t="s">
        <v>83</v>
      </c>
      <c r="M4" s="53" t="s">
        <v>83</v>
      </c>
      <c r="N4" s="53" t="s">
        <v>87</v>
      </c>
      <c r="O4" s="53" t="s">
        <v>87</v>
      </c>
      <c r="P4" s="53" t="s">
        <v>83</v>
      </c>
      <c r="Q4" s="53" t="s">
        <v>83</v>
      </c>
      <c r="R4" s="53" t="s">
        <v>83</v>
      </c>
      <c r="S4" s="53" t="s">
        <v>83</v>
      </c>
      <c r="T4" s="54" t="s">
        <v>83</v>
      </c>
      <c r="U4" s="54" t="s">
        <v>87</v>
      </c>
      <c r="V4" s="54" t="s">
        <v>83</v>
      </c>
      <c r="W4" s="54" t="s">
        <v>83</v>
      </c>
      <c r="X4" s="54" t="s">
        <v>83</v>
      </c>
      <c r="Y4" s="54" t="s">
        <v>83</v>
      </c>
      <c r="Z4" s="54" t="s">
        <v>87</v>
      </c>
      <c r="AA4" s="54" t="s">
        <v>83</v>
      </c>
      <c r="AB4" s="54" t="s">
        <v>83</v>
      </c>
      <c r="AC4" s="54" t="s">
        <v>218</v>
      </c>
      <c r="AD4" s="54" t="s">
        <v>87</v>
      </c>
      <c r="AE4" s="54" t="s">
        <v>83</v>
      </c>
      <c r="AF4" s="54" t="s">
        <v>87</v>
      </c>
      <c r="AG4" s="54" t="s">
        <v>83</v>
      </c>
      <c r="AH4" s="54" t="s">
        <v>87</v>
      </c>
      <c r="AI4" s="54" t="s">
        <v>87</v>
      </c>
      <c r="AJ4" s="54" t="s">
        <v>83</v>
      </c>
      <c r="AK4" s="54" t="s">
        <v>83</v>
      </c>
      <c r="AL4" s="54" t="s">
        <v>83</v>
      </c>
      <c r="AM4" s="54" t="s">
        <v>83</v>
      </c>
      <c r="AN4" s="54" t="s">
        <v>83</v>
      </c>
      <c r="AO4" s="54" t="s">
        <v>83</v>
      </c>
      <c r="AP4" s="54" t="s">
        <v>87</v>
      </c>
      <c r="AQ4" s="54" t="s">
        <v>83</v>
      </c>
      <c r="AR4" s="54" t="s">
        <v>83</v>
      </c>
      <c r="AS4" s="54" t="s">
        <v>83</v>
      </c>
      <c r="AT4" s="54" t="s">
        <v>83</v>
      </c>
      <c r="AU4" s="54" t="s">
        <v>83</v>
      </c>
      <c r="AV4" s="54" t="s">
        <v>83</v>
      </c>
      <c r="AW4" s="54" t="s">
        <v>83</v>
      </c>
      <c r="AX4" s="54" t="s">
        <v>83</v>
      </c>
      <c r="AY4" s="54" t="s">
        <v>83</v>
      </c>
      <c r="AZ4" s="54" t="s">
        <v>87</v>
      </c>
      <c r="BA4" s="54" t="s">
        <v>83</v>
      </c>
      <c r="BB4" s="54" t="s">
        <v>83</v>
      </c>
      <c r="BC4" s="54" t="s">
        <v>83</v>
      </c>
      <c r="BD4" s="54" t="s">
        <v>219</v>
      </c>
    </row>
    <row r="5" spans="1:56">
      <c r="A5" s="55"/>
      <c r="B5" s="56"/>
      <c r="C5" s="123" t="s">
        <v>81</v>
      </c>
      <c r="D5" s="123" t="s">
        <v>82</v>
      </c>
      <c r="E5" s="52" t="s">
        <v>85</v>
      </c>
      <c r="F5" s="54" t="s">
        <v>163</v>
      </c>
      <c r="G5" s="54" t="s">
        <v>174</v>
      </c>
      <c r="H5" s="57" t="s">
        <v>158</v>
      </c>
      <c r="I5" s="57" t="s">
        <v>174</v>
      </c>
      <c r="J5" s="57" t="s">
        <v>158</v>
      </c>
      <c r="K5" s="57" t="s">
        <v>167</v>
      </c>
      <c r="L5" s="57" t="s">
        <v>158</v>
      </c>
      <c r="M5" s="57" t="s">
        <v>158</v>
      </c>
      <c r="N5" s="57" t="s">
        <v>147</v>
      </c>
      <c r="O5" s="57" t="s">
        <v>147</v>
      </c>
      <c r="P5" s="57" t="s">
        <v>165</v>
      </c>
      <c r="Q5" s="57" t="s">
        <v>220</v>
      </c>
      <c r="R5" s="57" t="s">
        <v>158</v>
      </c>
      <c r="S5" s="57" t="s">
        <v>163</v>
      </c>
      <c r="T5" s="54" t="s">
        <v>165</v>
      </c>
      <c r="U5" s="54" t="s">
        <v>147</v>
      </c>
      <c r="V5" s="54" t="s">
        <v>158</v>
      </c>
      <c r="W5" s="54" t="s">
        <v>163</v>
      </c>
      <c r="X5" s="54" t="s">
        <v>158</v>
      </c>
      <c r="Y5" s="54" t="s">
        <v>166</v>
      </c>
      <c r="Z5" s="54" t="s">
        <v>147</v>
      </c>
      <c r="AA5" s="54" t="s">
        <v>158</v>
      </c>
      <c r="AB5" s="54" t="s">
        <v>158</v>
      </c>
      <c r="AC5" s="54" t="s">
        <v>159</v>
      </c>
      <c r="AD5" s="54" t="s">
        <v>147</v>
      </c>
      <c r="AE5" s="54" t="s">
        <v>158</v>
      </c>
      <c r="AF5" s="54" t="s">
        <v>147</v>
      </c>
      <c r="AG5" s="54" t="s">
        <v>158</v>
      </c>
      <c r="AH5" s="54" t="s">
        <v>147</v>
      </c>
      <c r="AI5" s="54" t="s">
        <v>173</v>
      </c>
      <c r="AJ5" s="54" t="s">
        <v>221</v>
      </c>
      <c r="AK5" s="54" t="s">
        <v>144</v>
      </c>
      <c r="AL5" s="54" t="s">
        <v>144</v>
      </c>
      <c r="AM5" s="54" t="s">
        <v>167</v>
      </c>
      <c r="AN5" s="54" t="s">
        <v>158</v>
      </c>
      <c r="AO5" s="54" t="s">
        <v>165</v>
      </c>
      <c r="AP5" s="54" t="s">
        <v>147</v>
      </c>
      <c r="AQ5" s="54" t="s">
        <v>166</v>
      </c>
      <c r="AR5" s="54" t="s">
        <v>165</v>
      </c>
      <c r="AS5" s="54" t="s">
        <v>163</v>
      </c>
      <c r="AT5" s="54" t="s">
        <v>158</v>
      </c>
      <c r="AU5" s="54" t="s">
        <v>158</v>
      </c>
      <c r="AV5" s="54" t="s">
        <v>165</v>
      </c>
      <c r="AW5" s="54" t="s">
        <v>167</v>
      </c>
      <c r="AX5" s="54" t="s">
        <v>159</v>
      </c>
      <c r="AY5" s="54" t="s">
        <v>144</v>
      </c>
      <c r="AZ5" s="54" t="s">
        <v>147</v>
      </c>
      <c r="BA5" s="54" t="s">
        <v>165</v>
      </c>
      <c r="BB5" s="54" t="s">
        <v>166</v>
      </c>
      <c r="BC5" s="54" t="s">
        <v>168</v>
      </c>
      <c r="BD5" s="54" t="s">
        <v>222</v>
      </c>
    </row>
    <row r="6" spans="1:56">
      <c r="A6" s="58"/>
      <c r="B6" s="59"/>
      <c r="C6" s="59"/>
      <c r="D6" s="59"/>
      <c r="E6" s="60" t="s">
        <v>86</v>
      </c>
      <c r="F6" s="62" t="s">
        <v>223</v>
      </c>
      <c r="G6" s="62" t="s">
        <v>224</v>
      </c>
      <c r="H6" s="61" t="s">
        <v>89</v>
      </c>
      <c r="I6" s="61" t="s">
        <v>89</v>
      </c>
      <c r="J6" s="61" t="s">
        <v>89</v>
      </c>
      <c r="K6" s="61" t="s">
        <v>89</v>
      </c>
      <c r="L6" s="61" t="s">
        <v>224</v>
      </c>
      <c r="M6" s="61" t="s">
        <v>224</v>
      </c>
      <c r="N6" s="61" t="s">
        <v>89</v>
      </c>
      <c r="O6" s="61" t="s">
        <v>89</v>
      </c>
      <c r="P6" s="61" t="s">
        <v>223</v>
      </c>
      <c r="Q6" s="61" t="s">
        <v>223</v>
      </c>
      <c r="R6" s="61" t="s">
        <v>89</v>
      </c>
      <c r="S6" s="61" t="s">
        <v>89</v>
      </c>
      <c r="T6" s="62" t="s">
        <v>223</v>
      </c>
      <c r="U6" s="62" t="s">
        <v>89</v>
      </c>
      <c r="V6" s="62" t="s">
        <v>223</v>
      </c>
      <c r="W6" s="62" t="s">
        <v>223</v>
      </c>
      <c r="X6" s="62" t="s">
        <v>223</v>
      </c>
      <c r="Y6" s="62" t="s">
        <v>223</v>
      </c>
      <c r="Z6" s="62" t="s">
        <v>223</v>
      </c>
      <c r="AA6" s="62" t="s">
        <v>223</v>
      </c>
      <c r="AB6" s="62" t="s">
        <v>223</v>
      </c>
      <c r="AC6" s="62" t="s">
        <v>223</v>
      </c>
      <c r="AD6" s="62" t="s">
        <v>89</v>
      </c>
      <c r="AE6" s="62" t="s">
        <v>89</v>
      </c>
      <c r="AF6" s="62" t="s">
        <v>89</v>
      </c>
      <c r="AG6" s="62" t="s">
        <v>89</v>
      </c>
      <c r="AH6" s="62" t="s">
        <v>223</v>
      </c>
      <c r="AI6" s="62" t="s">
        <v>89</v>
      </c>
      <c r="AJ6" s="62" t="s">
        <v>223</v>
      </c>
      <c r="AK6" s="62" t="s">
        <v>223</v>
      </c>
      <c r="AL6" s="62" t="s">
        <v>223</v>
      </c>
      <c r="AM6" s="62" t="s">
        <v>223</v>
      </c>
      <c r="AN6" s="62" t="s">
        <v>89</v>
      </c>
      <c r="AO6" s="62" t="s">
        <v>223</v>
      </c>
      <c r="AP6" s="62" t="s">
        <v>89</v>
      </c>
      <c r="AQ6" s="62" t="s">
        <v>223</v>
      </c>
      <c r="AR6" s="62" t="s">
        <v>223</v>
      </c>
      <c r="AS6" s="62" t="s">
        <v>89</v>
      </c>
      <c r="AT6" s="62" t="s">
        <v>223</v>
      </c>
      <c r="AU6" s="62" t="s">
        <v>89</v>
      </c>
      <c r="AV6" s="62" t="s">
        <v>223</v>
      </c>
      <c r="AW6" s="62" t="s">
        <v>223</v>
      </c>
      <c r="AX6" s="62" t="s">
        <v>223</v>
      </c>
      <c r="AY6" s="62" t="s">
        <v>223</v>
      </c>
      <c r="AZ6" s="62" t="s">
        <v>223</v>
      </c>
      <c r="BA6" s="62" t="s">
        <v>223</v>
      </c>
      <c r="BB6" s="62" t="s">
        <v>223</v>
      </c>
      <c r="BC6" s="62" t="s">
        <v>223</v>
      </c>
      <c r="BD6" s="62" t="s">
        <v>223</v>
      </c>
    </row>
    <row r="7" spans="1:56" ht="15" customHeight="1">
      <c r="A7" s="63"/>
      <c r="C7" s="64"/>
      <c r="D7" s="64"/>
    </row>
    <row r="8" spans="1:56" s="44" customFormat="1">
      <c r="A8" s="73" t="s">
        <v>225</v>
      </c>
      <c r="B8" s="71" t="s">
        <v>228</v>
      </c>
      <c r="C8" s="124">
        <v>585198.5</v>
      </c>
      <c r="D8" s="124">
        <v>6102918.2599999998</v>
      </c>
      <c r="F8" s="54">
        <v>17</v>
      </c>
      <c r="G8" s="54">
        <v>0.6</v>
      </c>
      <c r="H8" s="54">
        <v>212</v>
      </c>
      <c r="I8" s="54">
        <v>0.7</v>
      </c>
      <c r="J8" s="54" t="s">
        <v>1144</v>
      </c>
      <c r="K8" s="54">
        <v>19</v>
      </c>
      <c r="L8" s="54">
        <v>420</v>
      </c>
      <c r="M8" s="54">
        <v>102</v>
      </c>
      <c r="N8" s="54">
        <v>1.35</v>
      </c>
      <c r="O8" s="54">
        <v>8.44</v>
      </c>
      <c r="P8" s="54" t="s">
        <v>1148</v>
      </c>
      <c r="Q8" s="54">
        <v>720</v>
      </c>
      <c r="R8" s="54" t="s">
        <v>1144</v>
      </c>
      <c r="S8" s="54" t="s">
        <v>1147</v>
      </c>
      <c r="T8" s="54" t="s">
        <v>1148</v>
      </c>
      <c r="U8" s="54">
        <v>1.98</v>
      </c>
      <c r="V8" s="54">
        <v>57</v>
      </c>
      <c r="W8" s="54">
        <v>1270</v>
      </c>
      <c r="X8" s="54" t="s">
        <v>1144</v>
      </c>
      <c r="Y8" s="54">
        <v>1.4</v>
      </c>
      <c r="Z8" s="54">
        <v>12.2</v>
      </c>
      <c r="AA8" s="54">
        <v>3</v>
      </c>
      <c r="AB8" s="54" t="s">
        <v>1144</v>
      </c>
      <c r="AC8" s="54" t="s">
        <v>1146</v>
      </c>
      <c r="AD8" s="54">
        <v>2.2000000000000002</v>
      </c>
      <c r="AE8" s="54">
        <v>15</v>
      </c>
      <c r="AF8" s="54">
        <v>3.23</v>
      </c>
      <c r="AG8" s="54">
        <v>1670</v>
      </c>
      <c r="AH8" s="54">
        <v>1.58</v>
      </c>
      <c r="AI8" s="54">
        <v>8.6999999999999994E-2</v>
      </c>
      <c r="AJ8" s="54">
        <v>60</v>
      </c>
      <c r="AK8" s="54" t="s">
        <v>1150</v>
      </c>
      <c r="AL8" s="54">
        <v>36.4</v>
      </c>
      <c r="AM8" s="54" t="s">
        <v>1158</v>
      </c>
      <c r="AN8" s="54">
        <v>429</v>
      </c>
      <c r="AO8" s="54" t="s">
        <v>1148</v>
      </c>
      <c r="AP8" s="54">
        <v>0.51</v>
      </c>
      <c r="AQ8" s="54">
        <v>35.1</v>
      </c>
      <c r="AR8" s="54">
        <v>2.6</v>
      </c>
      <c r="AS8" s="54">
        <v>262</v>
      </c>
      <c r="AT8" s="54" t="s">
        <v>1144</v>
      </c>
      <c r="AU8" s="54">
        <v>27</v>
      </c>
      <c r="AV8" s="54">
        <v>56.2</v>
      </c>
      <c r="AW8" s="54">
        <v>87</v>
      </c>
      <c r="AX8" s="54">
        <v>29</v>
      </c>
      <c r="AY8" s="54">
        <v>5.6</v>
      </c>
      <c r="AZ8" s="54" t="s">
        <v>1156</v>
      </c>
      <c r="BA8" s="54" t="s">
        <v>1148</v>
      </c>
      <c r="BB8" s="54">
        <v>2.7</v>
      </c>
      <c r="BC8" s="54">
        <v>0.4</v>
      </c>
      <c r="BD8" s="54">
        <v>29.5</v>
      </c>
    </row>
    <row r="9" spans="1:56" s="44" customFormat="1">
      <c r="A9" s="73" t="s">
        <v>192</v>
      </c>
      <c r="B9" s="71" t="s">
        <v>196</v>
      </c>
      <c r="C9" s="124">
        <v>587785.49</v>
      </c>
      <c r="D9" s="124">
        <v>6101966.2199999997</v>
      </c>
      <c r="F9" s="54" t="s">
        <v>1147</v>
      </c>
      <c r="G9" s="54">
        <v>0.5</v>
      </c>
      <c r="H9" s="54">
        <v>2</v>
      </c>
      <c r="I9" s="54" t="s">
        <v>1157</v>
      </c>
      <c r="J9" s="54" t="s">
        <v>1144</v>
      </c>
      <c r="K9" s="54">
        <v>7</v>
      </c>
      <c r="L9" s="54">
        <v>6</v>
      </c>
      <c r="M9" s="54">
        <v>2</v>
      </c>
      <c r="N9" s="54">
        <v>0.06</v>
      </c>
      <c r="O9" s="54">
        <v>9.48</v>
      </c>
      <c r="P9" s="54" t="s">
        <v>1148</v>
      </c>
      <c r="Q9" s="54">
        <v>660</v>
      </c>
      <c r="R9" s="54" t="s">
        <v>1144</v>
      </c>
      <c r="S9" s="54" t="s">
        <v>1147</v>
      </c>
      <c r="T9" s="54" t="s">
        <v>1148</v>
      </c>
      <c r="U9" s="54">
        <v>9.83</v>
      </c>
      <c r="V9" s="54">
        <v>2</v>
      </c>
      <c r="W9" s="54">
        <v>7</v>
      </c>
      <c r="X9" s="54" t="s">
        <v>1144</v>
      </c>
      <c r="Y9" s="54">
        <v>0.8</v>
      </c>
      <c r="Z9" s="54">
        <v>2.33</v>
      </c>
      <c r="AA9" s="54">
        <v>3</v>
      </c>
      <c r="AB9" s="54" t="s">
        <v>1144</v>
      </c>
      <c r="AC9" s="54" t="s">
        <v>1146</v>
      </c>
      <c r="AD9" s="54">
        <v>0.16</v>
      </c>
      <c r="AE9" s="54">
        <v>26</v>
      </c>
      <c r="AF9" s="54">
        <v>0.16</v>
      </c>
      <c r="AG9" s="54">
        <v>321</v>
      </c>
      <c r="AH9" s="54">
        <v>0.41</v>
      </c>
      <c r="AI9" s="54">
        <v>3.5000000000000003E-2</v>
      </c>
      <c r="AJ9" s="54" t="s">
        <v>1159</v>
      </c>
      <c r="AK9" s="54" t="s">
        <v>1150</v>
      </c>
      <c r="AL9" s="54">
        <v>4.2</v>
      </c>
      <c r="AM9" s="54" t="s">
        <v>1158</v>
      </c>
      <c r="AN9" s="54">
        <v>383</v>
      </c>
      <c r="AO9" s="54">
        <v>3</v>
      </c>
      <c r="AP9" s="54">
        <v>0.18</v>
      </c>
      <c r="AQ9" s="54">
        <v>37.9</v>
      </c>
      <c r="AR9" s="54">
        <v>13.7</v>
      </c>
      <c r="AS9" s="54">
        <v>51</v>
      </c>
      <c r="AT9" s="54" t="s">
        <v>1144</v>
      </c>
      <c r="AU9" s="54">
        <v>20</v>
      </c>
      <c r="AV9" s="54">
        <v>43.7</v>
      </c>
      <c r="AW9" s="54">
        <v>73</v>
      </c>
      <c r="AX9" s="54">
        <v>16</v>
      </c>
      <c r="AY9" s="54">
        <v>2.8</v>
      </c>
      <c r="AZ9" s="54" t="s">
        <v>1156</v>
      </c>
      <c r="BA9" s="54" t="s">
        <v>1148</v>
      </c>
      <c r="BB9" s="54">
        <v>1.9</v>
      </c>
      <c r="BC9" s="54">
        <v>0.34</v>
      </c>
      <c r="BD9" s="54">
        <v>31.4</v>
      </c>
    </row>
    <row r="10" spans="1:56" s="44" customFormat="1">
      <c r="A10" s="73" t="s">
        <v>226</v>
      </c>
      <c r="B10" s="71" t="s">
        <v>229</v>
      </c>
      <c r="C10" s="124">
        <v>585308.30000000005</v>
      </c>
      <c r="D10" s="124">
        <v>6106338.1600000001</v>
      </c>
      <c r="F10" s="54" t="s">
        <v>1147</v>
      </c>
      <c r="G10" s="54" t="s">
        <v>1157</v>
      </c>
      <c r="H10" s="54">
        <v>65</v>
      </c>
      <c r="I10" s="54" t="s">
        <v>1157</v>
      </c>
      <c r="J10" s="54">
        <v>5</v>
      </c>
      <c r="K10" s="54">
        <v>10</v>
      </c>
      <c r="L10" s="54">
        <v>3</v>
      </c>
      <c r="M10" s="54">
        <v>7</v>
      </c>
      <c r="N10" s="54">
        <v>0.17</v>
      </c>
      <c r="O10" s="54">
        <v>6.31</v>
      </c>
      <c r="P10" s="54">
        <v>0.7</v>
      </c>
      <c r="Q10" s="54">
        <v>570</v>
      </c>
      <c r="R10" s="54" t="s">
        <v>1144</v>
      </c>
      <c r="S10" s="54" t="s">
        <v>1147</v>
      </c>
      <c r="T10" s="54" t="s">
        <v>1148</v>
      </c>
      <c r="U10" s="54">
        <v>1.84</v>
      </c>
      <c r="V10" s="54" t="s">
        <v>1144</v>
      </c>
      <c r="W10" s="54">
        <v>6</v>
      </c>
      <c r="X10" s="54" t="s">
        <v>1144</v>
      </c>
      <c r="Y10" s="54">
        <v>0.5</v>
      </c>
      <c r="Z10" s="54">
        <v>1.87</v>
      </c>
      <c r="AA10" s="54">
        <v>1</v>
      </c>
      <c r="AB10" s="54" t="s">
        <v>1144</v>
      </c>
      <c r="AC10" s="54" t="s">
        <v>1146</v>
      </c>
      <c r="AD10" s="54">
        <v>0.95</v>
      </c>
      <c r="AE10" s="54">
        <v>6</v>
      </c>
      <c r="AF10" s="54">
        <v>0.08</v>
      </c>
      <c r="AG10" s="54">
        <v>56</v>
      </c>
      <c r="AH10" s="54">
        <v>2.97</v>
      </c>
      <c r="AI10" s="54">
        <v>8.0000000000000002E-3</v>
      </c>
      <c r="AJ10" s="54" t="s">
        <v>1159</v>
      </c>
      <c r="AK10" s="54" t="s">
        <v>1150</v>
      </c>
      <c r="AL10" s="54">
        <v>0.8</v>
      </c>
      <c r="AM10" s="54" t="s">
        <v>1158</v>
      </c>
      <c r="AN10" s="54">
        <v>202</v>
      </c>
      <c r="AO10" s="54" t="s">
        <v>1148</v>
      </c>
      <c r="AP10" s="54">
        <v>0.02</v>
      </c>
      <c r="AQ10" s="54" t="s">
        <v>1149</v>
      </c>
      <c r="AR10" s="54" t="s">
        <v>1148</v>
      </c>
      <c r="AS10" s="54">
        <v>3</v>
      </c>
      <c r="AT10" s="54" t="s">
        <v>1144</v>
      </c>
      <c r="AU10" s="54" t="s">
        <v>1144</v>
      </c>
      <c r="AV10" s="54">
        <v>19.399999999999999</v>
      </c>
      <c r="AW10" s="54">
        <v>23</v>
      </c>
      <c r="AX10" s="54" t="s">
        <v>1146</v>
      </c>
      <c r="AY10" s="54">
        <v>0.5</v>
      </c>
      <c r="AZ10" s="54" t="s">
        <v>1156</v>
      </c>
      <c r="BA10" s="54" t="s">
        <v>1148</v>
      </c>
      <c r="BB10" s="54" t="s">
        <v>1149</v>
      </c>
      <c r="BC10" s="54" t="s">
        <v>1154</v>
      </c>
      <c r="BD10" s="54">
        <v>26</v>
      </c>
    </row>
    <row r="11" spans="1:56" s="44" customFormat="1">
      <c r="A11" s="73" t="s">
        <v>227</v>
      </c>
      <c r="B11" s="71" t="s">
        <v>228</v>
      </c>
      <c r="C11" s="124">
        <v>588049.15</v>
      </c>
      <c r="D11" s="124">
        <v>6100706.04</v>
      </c>
      <c r="F11" s="54">
        <v>5</v>
      </c>
      <c r="G11" s="54" t="s">
        <v>1157</v>
      </c>
      <c r="H11" s="54">
        <v>29</v>
      </c>
      <c r="I11" s="54">
        <v>0.5</v>
      </c>
      <c r="J11" s="54" t="s">
        <v>1144</v>
      </c>
      <c r="K11" s="54">
        <v>13</v>
      </c>
      <c r="L11" s="54">
        <v>6</v>
      </c>
      <c r="M11" s="54">
        <v>70</v>
      </c>
      <c r="N11" s="54">
        <v>0.28999999999999998</v>
      </c>
      <c r="O11" s="54">
        <v>4.46</v>
      </c>
      <c r="P11" s="54" t="s">
        <v>1148</v>
      </c>
      <c r="Q11" s="54">
        <v>580</v>
      </c>
      <c r="R11" s="54">
        <v>1</v>
      </c>
      <c r="S11" s="54" t="s">
        <v>1147</v>
      </c>
      <c r="T11" s="54" t="s">
        <v>1148</v>
      </c>
      <c r="U11" s="54">
        <v>1.47</v>
      </c>
      <c r="V11" s="54">
        <v>2</v>
      </c>
      <c r="W11" s="54">
        <v>21</v>
      </c>
      <c r="X11" s="54">
        <v>3</v>
      </c>
      <c r="Y11" s="54">
        <v>1</v>
      </c>
      <c r="Z11" s="54">
        <v>12.6</v>
      </c>
      <c r="AA11" s="54">
        <v>1</v>
      </c>
      <c r="AB11" s="54" t="s">
        <v>1144</v>
      </c>
      <c r="AC11" s="54" t="s">
        <v>1146</v>
      </c>
      <c r="AD11" s="54">
        <v>1.37</v>
      </c>
      <c r="AE11" s="54">
        <v>2</v>
      </c>
      <c r="AF11" s="54">
        <v>0.76</v>
      </c>
      <c r="AG11" s="54">
        <v>439</v>
      </c>
      <c r="AH11" s="54">
        <v>1.1000000000000001</v>
      </c>
      <c r="AI11" s="54">
        <v>7.3999999999999996E-2</v>
      </c>
      <c r="AJ11" s="54" t="s">
        <v>1159</v>
      </c>
      <c r="AK11" s="54" t="s">
        <v>1150</v>
      </c>
      <c r="AL11" s="54">
        <v>3.4</v>
      </c>
      <c r="AM11" s="54" t="s">
        <v>1158</v>
      </c>
      <c r="AN11" s="54">
        <v>491</v>
      </c>
      <c r="AO11" s="54" t="s">
        <v>1148</v>
      </c>
      <c r="AP11" s="54">
        <v>0.13</v>
      </c>
      <c r="AQ11" s="54">
        <v>1.9</v>
      </c>
      <c r="AR11" s="54" t="s">
        <v>1148</v>
      </c>
      <c r="AS11" s="54">
        <v>39</v>
      </c>
      <c r="AT11" s="54" t="s">
        <v>1144</v>
      </c>
      <c r="AU11" s="54">
        <v>8</v>
      </c>
      <c r="AV11" s="54">
        <v>11.2</v>
      </c>
      <c r="AW11" s="54">
        <v>23</v>
      </c>
      <c r="AX11" s="54">
        <v>7</v>
      </c>
      <c r="AY11" s="54">
        <v>1.4</v>
      </c>
      <c r="AZ11" s="54" t="s">
        <v>1156</v>
      </c>
      <c r="BA11" s="54" t="s">
        <v>1148</v>
      </c>
      <c r="BB11" s="54">
        <v>1</v>
      </c>
      <c r="BC11" s="54">
        <v>0.16</v>
      </c>
      <c r="BD11" s="54">
        <v>27.8</v>
      </c>
    </row>
    <row r="12" spans="1:56" s="44" customFormat="1">
      <c r="A12" s="73" t="s">
        <v>230</v>
      </c>
      <c r="B12" s="71" t="s">
        <v>231</v>
      </c>
      <c r="C12" s="124">
        <v>587267.67000000004</v>
      </c>
      <c r="D12" s="124">
        <v>6100259.9299999997</v>
      </c>
      <c r="F12" s="54">
        <v>11</v>
      </c>
      <c r="G12" s="54">
        <v>0.5</v>
      </c>
      <c r="H12" s="54">
        <v>54</v>
      </c>
      <c r="I12" s="54" t="s">
        <v>1157</v>
      </c>
      <c r="J12" s="54">
        <v>1</v>
      </c>
      <c r="K12" s="54">
        <v>7</v>
      </c>
      <c r="L12" s="54">
        <v>115</v>
      </c>
      <c r="M12" s="54">
        <v>79</v>
      </c>
      <c r="N12" s="54">
        <v>0.48</v>
      </c>
      <c r="O12" s="54">
        <v>5.7</v>
      </c>
      <c r="P12" s="54" t="s">
        <v>1148</v>
      </c>
      <c r="Q12" s="54">
        <v>280</v>
      </c>
      <c r="R12" s="54" t="s">
        <v>1144</v>
      </c>
      <c r="S12" s="54" t="s">
        <v>1147</v>
      </c>
      <c r="T12" s="54" t="s">
        <v>1148</v>
      </c>
      <c r="U12" s="54">
        <v>4.54</v>
      </c>
      <c r="V12" s="54">
        <v>19</v>
      </c>
      <c r="W12" s="54">
        <v>521</v>
      </c>
      <c r="X12" s="54" t="s">
        <v>1144</v>
      </c>
      <c r="Y12" s="54">
        <v>0.5</v>
      </c>
      <c r="Z12" s="54">
        <v>6.03</v>
      </c>
      <c r="AA12" s="54" t="s">
        <v>1144</v>
      </c>
      <c r="AB12" s="54" t="s">
        <v>1144</v>
      </c>
      <c r="AC12" s="54" t="s">
        <v>1146</v>
      </c>
      <c r="AD12" s="54">
        <v>0.52</v>
      </c>
      <c r="AE12" s="54">
        <v>13</v>
      </c>
      <c r="AF12" s="54">
        <v>3.68</v>
      </c>
      <c r="AG12" s="54">
        <v>907</v>
      </c>
      <c r="AH12" s="54">
        <v>1.58</v>
      </c>
      <c r="AI12" s="54">
        <v>1.4999999999999999E-2</v>
      </c>
      <c r="AJ12" s="54" t="s">
        <v>1159</v>
      </c>
      <c r="AK12" s="54" t="s">
        <v>1150</v>
      </c>
      <c r="AL12" s="54">
        <v>16.899999999999999</v>
      </c>
      <c r="AM12" s="54" t="s">
        <v>1158</v>
      </c>
      <c r="AN12" s="54">
        <v>337</v>
      </c>
      <c r="AO12" s="54" t="s">
        <v>1148</v>
      </c>
      <c r="AP12" s="54">
        <v>0.19</v>
      </c>
      <c r="AQ12" s="54" t="s">
        <v>1149</v>
      </c>
      <c r="AR12" s="54" t="s">
        <v>1148</v>
      </c>
      <c r="AS12" s="54">
        <v>132</v>
      </c>
      <c r="AT12" s="54" t="s">
        <v>1144</v>
      </c>
      <c r="AU12" s="54">
        <v>7</v>
      </c>
      <c r="AV12" s="54">
        <v>7.5</v>
      </c>
      <c r="AW12" s="54">
        <v>15</v>
      </c>
      <c r="AX12" s="54">
        <v>8</v>
      </c>
      <c r="AY12" s="54">
        <v>1.4</v>
      </c>
      <c r="AZ12" s="54" t="s">
        <v>1156</v>
      </c>
      <c r="BA12" s="54" t="s">
        <v>1148</v>
      </c>
      <c r="BB12" s="54">
        <v>0.8</v>
      </c>
      <c r="BC12" s="54">
        <v>0.12</v>
      </c>
      <c r="BD12" s="54">
        <v>27.2</v>
      </c>
    </row>
    <row r="13" spans="1:56" s="44" customFormat="1">
      <c r="A13" s="73" t="s">
        <v>232</v>
      </c>
      <c r="B13" s="71" t="s">
        <v>236</v>
      </c>
      <c r="C13" s="124">
        <v>583020.79</v>
      </c>
      <c r="D13" s="124">
        <v>6107242.8200000003</v>
      </c>
      <c r="F13" s="54">
        <v>9</v>
      </c>
      <c r="G13" s="54" t="s">
        <v>1157</v>
      </c>
      <c r="H13" s="54">
        <v>50</v>
      </c>
      <c r="I13" s="54" t="s">
        <v>1157</v>
      </c>
      <c r="J13" s="54">
        <v>3</v>
      </c>
      <c r="K13" s="54">
        <v>10</v>
      </c>
      <c r="L13" s="54">
        <v>8</v>
      </c>
      <c r="M13" s="54">
        <v>58</v>
      </c>
      <c r="N13" s="54">
        <v>0.11</v>
      </c>
      <c r="O13" s="54">
        <v>10.3</v>
      </c>
      <c r="P13" s="54" t="s">
        <v>1148</v>
      </c>
      <c r="Q13" s="54">
        <v>1040</v>
      </c>
      <c r="R13" s="54" t="s">
        <v>1144</v>
      </c>
      <c r="S13" s="54">
        <v>3</v>
      </c>
      <c r="T13" s="54" t="s">
        <v>1148</v>
      </c>
      <c r="U13" s="54">
        <v>1.21</v>
      </c>
      <c r="V13" s="54">
        <v>7</v>
      </c>
      <c r="W13" s="54">
        <v>294</v>
      </c>
      <c r="X13" s="54" t="s">
        <v>1144</v>
      </c>
      <c r="Y13" s="54">
        <v>1.9</v>
      </c>
      <c r="Z13" s="54">
        <v>4.21</v>
      </c>
      <c r="AA13" s="54">
        <v>5</v>
      </c>
      <c r="AB13" s="54" t="s">
        <v>1144</v>
      </c>
      <c r="AC13" s="54" t="s">
        <v>1146</v>
      </c>
      <c r="AD13" s="54">
        <v>3.29</v>
      </c>
      <c r="AE13" s="54">
        <v>35</v>
      </c>
      <c r="AF13" s="54">
        <v>1.93</v>
      </c>
      <c r="AG13" s="54">
        <v>500</v>
      </c>
      <c r="AH13" s="54">
        <v>1.68</v>
      </c>
      <c r="AI13" s="54">
        <v>1.7000000000000001E-2</v>
      </c>
      <c r="AJ13" s="54">
        <v>103</v>
      </c>
      <c r="AK13" s="54" t="s">
        <v>1150</v>
      </c>
      <c r="AL13" s="54">
        <v>26.1</v>
      </c>
      <c r="AM13" s="54" t="s">
        <v>1158</v>
      </c>
      <c r="AN13" s="54">
        <v>278</v>
      </c>
      <c r="AO13" s="54">
        <v>1.4</v>
      </c>
      <c r="AP13" s="54">
        <v>0.42</v>
      </c>
      <c r="AQ13" s="54">
        <v>5.4</v>
      </c>
      <c r="AR13" s="54" t="s">
        <v>1148</v>
      </c>
      <c r="AS13" s="54">
        <v>158</v>
      </c>
      <c r="AT13" s="54" t="s">
        <v>1144</v>
      </c>
      <c r="AU13" s="54">
        <v>22</v>
      </c>
      <c r="AV13" s="54">
        <v>47.5</v>
      </c>
      <c r="AW13" s="54">
        <v>86</v>
      </c>
      <c r="AX13" s="54">
        <v>16</v>
      </c>
      <c r="AY13" s="54">
        <v>4.2</v>
      </c>
      <c r="AZ13" s="54" t="s">
        <v>1156</v>
      </c>
      <c r="BA13" s="54">
        <v>1.2</v>
      </c>
      <c r="BB13" s="54">
        <v>2.5</v>
      </c>
      <c r="BC13" s="54">
        <v>0.38</v>
      </c>
      <c r="BD13" s="54">
        <v>29.4</v>
      </c>
    </row>
    <row r="14" spans="1:56" s="44" customFormat="1">
      <c r="A14" s="73" t="s">
        <v>233</v>
      </c>
      <c r="B14" s="71" t="s">
        <v>228</v>
      </c>
      <c r="C14" s="124">
        <v>582940.93000000005</v>
      </c>
      <c r="D14" s="124">
        <v>6105366.3300000001</v>
      </c>
      <c r="F14" s="54" t="s">
        <v>1147</v>
      </c>
      <c r="G14" s="54">
        <v>0.7</v>
      </c>
      <c r="H14" s="54">
        <v>201</v>
      </c>
      <c r="I14" s="54">
        <v>0.6</v>
      </c>
      <c r="J14" s="54">
        <v>3</v>
      </c>
      <c r="K14" s="54">
        <v>6</v>
      </c>
      <c r="L14" s="54">
        <v>73</v>
      </c>
      <c r="M14" s="54">
        <v>112</v>
      </c>
      <c r="N14" s="54">
        <v>4.13</v>
      </c>
      <c r="O14" s="54">
        <v>3.69</v>
      </c>
      <c r="P14" s="54" t="s">
        <v>1148</v>
      </c>
      <c r="Q14" s="54">
        <v>310</v>
      </c>
      <c r="R14" s="54" t="s">
        <v>1144</v>
      </c>
      <c r="S14" s="54" t="s">
        <v>1147</v>
      </c>
      <c r="T14" s="54" t="s">
        <v>1148</v>
      </c>
      <c r="U14" s="54">
        <v>2.4900000000000002</v>
      </c>
      <c r="V14" s="54">
        <v>18</v>
      </c>
      <c r="W14" s="54">
        <v>55</v>
      </c>
      <c r="X14" s="54" t="s">
        <v>1144</v>
      </c>
      <c r="Y14" s="54">
        <v>1</v>
      </c>
      <c r="Z14" s="54">
        <v>8.24</v>
      </c>
      <c r="AA14" s="54">
        <v>2</v>
      </c>
      <c r="AB14" s="54" t="s">
        <v>1144</v>
      </c>
      <c r="AC14" s="54" t="s">
        <v>1146</v>
      </c>
      <c r="AD14" s="54">
        <v>0.42</v>
      </c>
      <c r="AE14" s="54">
        <v>12</v>
      </c>
      <c r="AF14" s="54">
        <v>1.1299999999999999</v>
      </c>
      <c r="AG14" s="54">
        <v>1180</v>
      </c>
      <c r="AH14" s="54">
        <v>1.18</v>
      </c>
      <c r="AI14" s="54">
        <v>6.6000000000000003E-2</v>
      </c>
      <c r="AJ14" s="54" t="s">
        <v>1159</v>
      </c>
      <c r="AK14" s="54" t="s">
        <v>1150</v>
      </c>
      <c r="AL14" s="54">
        <v>6.9</v>
      </c>
      <c r="AM14" s="54" t="s">
        <v>1158</v>
      </c>
      <c r="AN14" s="54">
        <v>269</v>
      </c>
      <c r="AO14" s="54" t="s">
        <v>1148</v>
      </c>
      <c r="AP14" s="54">
        <v>0.16</v>
      </c>
      <c r="AQ14" s="54" t="s">
        <v>1149</v>
      </c>
      <c r="AR14" s="54" t="s">
        <v>1148</v>
      </c>
      <c r="AS14" s="54">
        <v>57</v>
      </c>
      <c r="AT14" s="54" t="s">
        <v>1144</v>
      </c>
      <c r="AU14" s="54">
        <v>8</v>
      </c>
      <c r="AV14" s="54">
        <v>12.3</v>
      </c>
      <c r="AW14" s="54">
        <v>30</v>
      </c>
      <c r="AX14" s="54">
        <v>10</v>
      </c>
      <c r="AY14" s="54">
        <v>2.4</v>
      </c>
      <c r="AZ14" s="54" t="s">
        <v>1156</v>
      </c>
      <c r="BA14" s="54" t="s">
        <v>1148</v>
      </c>
      <c r="BB14" s="54">
        <v>1.1000000000000001</v>
      </c>
      <c r="BC14" s="54">
        <v>0.16</v>
      </c>
      <c r="BD14" s="54">
        <v>26.3</v>
      </c>
    </row>
    <row r="15" spans="1:56" s="44" customFormat="1">
      <c r="A15" s="120" t="s">
        <v>234</v>
      </c>
      <c r="B15" s="83" t="s">
        <v>235</v>
      </c>
      <c r="C15" s="84">
        <v>582940.93000000005</v>
      </c>
      <c r="D15" s="84">
        <v>6105366.3300000001</v>
      </c>
      <c r="E15" s="59"/>
      <c r="F15" s="62">
        <v>15</v>
      </c>
      <c r="G15" s="62">
        <v>0.8</v>
      </c>
      <c r="H15" s="62">
        <v>307</v>
      </c>
      <c r="I15" s="62">
        <v>0.5</v>
      </c>
      <c r="J15" s="62">
        <v>5</v>
      </c>
      <c r="K15" s="62">
        <v>7</v>
      </c>
      <c r="L15" s="62">
        <v>126</v>
      </c>
      <c r="M15" s="62">
        <v>136</v>
      </c>
      <c r="N15" s="62">
        <v>6.62</v>
      </c>
      <c r="O15" s="62">
        <v>3.29</v>
      </c>
      <c r="P15" s="62" t="s">
        <v>1148</v>
      </c>
      <c r="Q15" s="62">
        <v>700</v>
      </c>
      <c r="R15" s="62" t="s">
        <v>1144</v>
      </c>
      <c r="S15" s="62" t="s">
        <v>1147</v>
      </c>
      <c r="T15" s="62" t="s">
        <v>1148</v>
      </c>
      <c r="U15" s="62">
        <v>1.42</v>
      </c>
      <c r="V15" s="62">
        <v>54</v>
      </c>
      <c r="W15" s="62">
        <v>85</v>
      </c>
      <c r="X15" s="62" t="s">
        <v>1144</v>
      </c>
      <c r="Y15" s="62">
        <v>0.7</v>
      </c>
      <c r="Z15" s="62">
        <v>13.2</v>
      </c>
      <c r="AA15" s="62">
        <v>2</v>
      </c>
      <c r="AB15" s="62" t="s">
        <v>1144</v>
      </c>
      <c r="AC15" s="62" t="s">
        <v>1146</v>
      </c>
      <c r="AD15" s="62">
        <v>0.74</v>
      </c>
      <c r="AE15" s="62">
        <v>9</v>
      </c>
      <c r="AF15" s="62">
        <v>0.88</v>
      </c>
      <c r="AG15" s="62">
        <v>1100</v>
      </c>
      <c r="AH15" s="62">
        <v>0.96</v>
      </c>
      <c r="AI15" s="62">
        <v>5.0999999999999997E-2</v>
      </c>
      <c r="AJ15" s="62" t="s">
        <v>1159</v>
      </c>
      <c r="AK15" s="62" t="s">
        <v>1150</v>
      </c>
      <c r="AL15" s="62">
        <v>7.3</v>
      </c>
      <c r="AM15" s="62" t="s">
        <v>1158</v>
      </c>
      <c r="AN15" s="62">
        <v>161</v>
      </c>
      <c r="AO15" s="62" t="s">
        <v>1148</v>
      </c>
      <c r="AP15" s="62">
        <v>0.21</v>
      </c>
      <c r="AQ15" s="62">
        <v>1</v>
      </c>
      <c r="AR15" s="62" t="s">
        <v>1148</v>
      </c>
      <c r="AS15" s="62">
        <v>66</v>
      </c>
      <c r="AT15" s="62" t="s">
        <v>1144</v>
      </c>
      <c r="AU15" s="62">
        <v>7</v>
      </c>
      <c r="AV15" s="62">
        <v>12.1</v>
      </c>
      <c r="AW15" s="62">
        <v>28</v>
      </c>
      <c r="AX15" s="62" t="s">
        <v>1146</v>
      </c>
      <c r="AY15" s="62">
        <v>1.9</v>
      </c>
      <c r="AZ15" s="62" t="s">
        <v>1156</v>
      </c>
      <c r="BA15" s="62" t="s">
        <v>1148</v>
      </c>
      <c r="BB15" s="62">
        <v>1</v>
      </c>
      <c r="BC15" s="62">
        <v>0.08</v>
      </c>
      <c r="BD15" s="62">
        <v>29.1</v>
      </c>
    </row>
    <row r="16" spans="1:56" s="44" customFormat="1">
      <c r="A16" s="125"/>
      <c r="B16" s="71"/>
      <c r="C16" s="69"/>
      <c r="D16" s="69"/>
      <c r="H16" s="126"/>
      <c r="I16" s="126"/>
      <c r="J16" s="126"/>
      <c r="K16" s="127"/>
      <c r="L16" s="126"/>
      <c r="M16" s="126"/>
      <c r="N16" s="126"/>
      <c r="O16" s="126"/>
      <c r="P16" s="127"/>
      <c r="Q16" s="126"/>
      <c r="R16" s="126"/>
      <c r="S16" s="126"/>
      <c r="T16" s="128"/>
      <c r="U16" s="128"/>
      <c r="V16" s="129"/>
      <c r="W16" s="87"/>
      <c r="X16" s="129"/>
      <c r="Y16" s="87"/>
      <c r="Z16" s="129"/>
      <c r="AA16" s="87"/>
      <c r="AB16" s="129"/>
      <c r="AC16" s="130"/>
      <c r="AD16" s="81"/>
      <c r="AE16" s="131"/>
      <c r="AF16" s="131"/>
      <c r="AG16" s="132"/>
      <c r="AH16" s="131"/>
      <c r="AI16" s="132"/>
      <c r="AJ16" s="69"/>
      <c r="AK16" s="69"/>
      <c r="AL16" s="132"/>
      <c r="AM16" s="81"/>
      <c r="AN16" s="132"/>
      <c r="AO16" s="132"/>
      <c r="AP16" s="131"/>
      <c r="AQ16" s="134"/>
      <c r="AR16" s="133"/>
      <c r="AS16" s="134"/>
      <c r="AT16" s="134"/>
      <c r="AU16" s="134"/>
      <c r="AV16" s="135"/>
      <c r="AW16" s="134"/>
      <c r="AX16" s="134"/>
      <c r="AY16" s="134"/>
      <c r="AZ16" s="134"/>
      <c r="BA16" s="134"/>
      <c r="BB16" s="135"/>
      <c r="BC16" s="134"/>
      <c r="BD16" s="135"/>
    </row>
  </sheetData>
  <mergeCells count="2">
    <mergeCell ref="C3:D3"/>
    <mergeCell ref="C4:D4"/>
  </mergeCells>
  <pageMargins left="0.7" right="0.7" top="0.75" bottom="0.75" header="0.3" footer="0.3"/>
  <ignoredErrors>
    <ignoredError sqref="F5:BC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24"/>
  <sheetViews>
    <sheetView workbookViewId="0"/>
  </sheetViews>
  <sheetFormatPr defaultRowHeight="12.75"/>
  <cols>
    <col min="1" max="1" width="13.140625" style="22" customWidth="1"/>
    <col min="2" max="2" width="21.28515625" style="22" customWidth="1"/>
    <col min="3" max="6" width="9.140625" style="22"/>
    <col min="7" max="8" width="11.28515625" style="22" customWidth="1"/>
    <col min="9" max="9" width="10.7109375" style="22" customWidth="1"/>
    <col min="10" max="16384" width="9.140625" style="22"/>
  </cols>
  <sheetData>
    <row r="1" spans="1:13" ht="15">
      <c r="A1" s="319" t="s">
        <v>1165</v>
      </c>
    </row>
    <row r="2" spans="1:13" ht="2.25" customHeight="1">
      <c r="A2" s="13"/>
    </row>
    <row r="3" spans="1:13" ht="15.75">
      <c r="A3" s="136"/>
      <c r="B3" s="136"/>
      <c r="C3" s="309" t="s">
        <v>90</v>
      </c>
      <c r="D3" s="309"/>
      <c r="E3" s="137" t="s">
        <v>63</v>
      </c>
      <c r="F3" s="137" t="s">
        <v>62</v>
      </c>
      <c r="G3" s="136"/>
      <c r="H3" s="136"/>
      <c r="I3" s="138" t="s">
        <v>96</v>
      </c>
      <c r="J3" s="138" t="s">
        <v>1161</v>
      </c>
      <c r="K3" s="45"/>
    </row>
    <row r="4" spans="1:13" ht="15.75">
      <c r="A4" s="139" t="s">
        <v>92</v>
      </c>
      <c r="B4" s="139" t="s">
        <v>29</v>
      </c>
      <c r="C4" s="140" t="s">
        <v>81</v>
      </c>
      <c r="D4" s="140" t="s">
        <v>82</v>
      </c>
      <c r="E4" s="141" t="s">
        <v>93</v>
      </c>
      <c r="F4" s="141" t="s">
        <v>93</v>
      </c>
      <c r="G4" s="142" t="s">
        <v>1162</v>
      </c>
      <c r="H4" s="143" t="s">
        <v>1163</v>
      </c>
      <c r="I4" s="144" t="s">
        <v>95</v>
      </c>
      <c r="J4" s="139" t="s">
        <v>94</v>
      </c>
      <c r="K4" s="145" t="s">
        <v>1164</v>
      </c>
      <c r="L4" s="146"/>
      <c r="M4" s="147"/>
    </row>
    <row r="5" spans="1:13">
      <c r="A5" s="148" t="s">
        <v>185</v>
      </c>
      <c r="B5" s="149" t="s">
        <v>237</v>
      </c>
      <c r="C5" s="74">
        <v>583405.92000000004</v>
      </c>
      <c r="D5" s="74">
        <v>6101728.3300000001</v>
      </c>
      <c r="E5" s="150">
        <v>2.6933075385480469</v>
      </c>
      <c r="F5" s="151">
        <v>18.851400297740504</v>
      </c>
      <c r="G5" s="152">
        <v>8.638762883013594E-2</v>
      </c>
      <c r="H5" s="153">
        <v>0.51059498381759094</v>
      </c>
      <c r="I5" s="153">
        <v>6.5883815759687347E-6</v>
      </c>
      <c r="J5" s="150">
        <v>3.0535546712667538</v>
      </c>
      <c r="K5" s="151">
        <v>-1.2400878217411204</v>
      </c>
      <c r="L5" s="154"/>
      <c r="M5" s="154"/>
    </row>
    <row r="6" spans="1:13">
      <c r="A6" s="155" t="s">
        <v>181</v>
      </c>
      <c r="B6" s="149" t="s">
        <v>238</v>
      </c>
      <c r="C6" s="74">
        <v>585321.31000000006</v>
      </c>
      <c r="D6" s="74">
        <v>6101026.6600000001</v>
      </c>
      <c r="E6" s="156">
        <v>3.1150259313160111</v>
      </c>
      <c r="F6" s="156">
        <v>20.329425020430001</v>
      </c>
      <c r="G6" s="157">
        <v>9.2650078833600394E-2</v>
      </c>
      <c r="H6" s="154">
        <v>0.51054094042045928</v>
      </c>
      <c r="I6" s="154">
        <v>8.6966993448655155E-6</v>
      </c>
      <c r="J6" s="156">
        <v>3.2767143535050045</v>
      </c>
      <c r="K6" s="158">
        <v>-4.5093693428976955</v>
      </c>
      <c r="L6" s="159"/>
      <c r="M6" s="159"/>
    </row>
    <row r="7" spans="1:13">
      <c r="A7" s="160" t="s">
        <v>191</v>
      </c>
      <c r="B7" s="149" t="s">
        <v>195</v>
      </c>
      <c r="C7" s="72">
        <v>586316.72</v>
      </c>
      <c r="D7" s="72">
        <v>6106631.4000000004</v>
      </c>
      <c r="E7" s="161">
        <v>1.7894965922090289</v>
      </c>
      <c r="F7" s="156">
        <v>14.433157810716695</v>
      </c>
      <c r="G7" s="157">
        <v>7.4968485598576093E-2</v>
      </c>
      <c r="H7" s="154">
        <v>0.51036979660394655</v>
      </c>
      <c r="I7" s="154">
        <v>7.3602938838646576E-6</v>
      </c>
      <c r="J7" s="156">
        <v>3.0479926142972329</v>
      </c>
      <c r="K7" s="162">
        <v>-1.6375843657767675</v>
      </c>
      <c r="L7" s="154"/>
      <c r="M7" s="154"/>
    </row>
    <row r="8" spans="1:13">
      <c r="A8" s="163" t="s">
        <v>182</v>
      </c>
      <c r="B8" s="149" t="s">
        <v>239</v>
      </c>
      <c r="C8" s="74">
        <v>586566.07999999996</v>
      </c>
      <c r="D8" s="74">
        <v>6108866.8099999996</v>
      </c>
      <c r="E8" s="164">
        <v>14.175923704162207</v>
      </c>
      <c r="F8" s="164">
        <v>93.699737249644429</v>
      </c>
      <c r="G8" s="165">
        <v>9.1479170210467572E-2</v>
      </c>
      <c r="H8" s="159">
        <v>0.51074313785397218</v>
      </c>
      <c r="I8" s="159">
        <v>5.0643981961121742E-6</v>
      </c>
      <c r="J8" s="164">
        <v>2.9978050191903316</v>
      </c>
      <c r="K8" s="162">
        <v>-0.12497510856523952</v>
      </c>
      <c r="L8" s="154"/>
      <c r="M8" s="154"/>
    </row>
    <row r="9" spans="1:13">
      <c r="A9" s="163" t="s">
        <v>140</v>
      </c>
      <c r="B9" s="149" t="s">
        <v>240</v>
      </c>
      <c r="C9" s="65">
        <v>586654.37</v>
      </c>
      <c r="D9" s="65">
        <v>6099753.5800000001</v>
      </c>
      <c r="E9" s="164">
        <v>2.0027075250971849</v>
      </c>
      <c r="F9" s="164">
        <v>13.052715218788128</v>
      </c>
      <c r="G9" s="165">
        <v>9.2773916157208869E-2</v>
      </c>
      <c r="H9" s="159">
        <v>0.51074486243373485</v>
      </c>
      <c r="I9" s="159">
        <v>7.9372708064355397E-6</v>
      </c>
      <c r="J9" s="164">
        <v>3.0274484962928652</v>
      </c>
      <c r="K9" s="162">
        <v>0.26805186972955752</v>
      </c>
      <c r="L9" s="154"/>
      <c r="M9" s="154"/>
    </row>
    <row r="10" spans="1:13">
      <c r="A10" s="166" t="s">
        <v>179</v>
      </c>
      <c r="B10" s="167" t="s">
        <v>241</v>
      </c>
      <c r="C10" s="168">
        <v>585563.18999999994</v>
      </c>
      <c r="D10" s="168">
        <v>6110282.9800000004</v>
      </c>
      <c r="E10" s="169">
        <v>5.83</v>
      </c>
      <c r="F10" s="169">
        <v>32.5</v>
      </c>
      <c r="G10" s="170">
        <v>0.10839940577894194</v>
      </c>
      <c r="H10" s="171">
        <v>0.51106039925663416</v>
      </c>
      <c r="I10" s="171">
        <v>8.3735995888207279E-6</v>
      </c>
      <c r="J10" s="169">
        <v>3.0230684488427739</v>
      </c>
      <c r="K10" s="172">
        <v>0.14171976106425177</v>
      </c>
      <c r="L10" s="153"/>
      <c r="M10" s="153"/>
    </row>
    <row r="11" spans="1:13">
      <c r="A11" s="22" t="s">
        <v>1254</v>
      </c>
    </row>
    <row r="12" spans="1:13" ht="15">
      <c r="A12" s="22" t="s">
        <v>1187</v>
      </c>
      <c r="B12" s="173"/>
      <c r="C12" s="173"/>
      <c r="D12" s="173"/>
      <c r="E12" s="173"/>
      <c r="F12" s="173"/>
      <c r="G12" s="173"/>
      <c r="H12" s="173"/>
      <c r="I12" s="173"/>
      <c r="J12" s="173"/>
      <c r="K12" s="173"/>
      <c r="L12" s="173"/>
      <c r="M12" s="173"/>
    </row>
    <row r="13" spans="1:13" ht="15">
      <c r="A13" s="22" t="s">
        <v>1188</v>
      </c>
    </row>
    <row r="14" spans="1:13" ht="15.75">
      <c r="A14" s="22" t="s">
        <v>1189</v>
      </c>
    </row>
    <row r="15" spans="1:13" ht="15.75">
      <c r="A15" s="22" t="s">
        <v>1190</v>
      </c>
    </row>
    <row r="16" spans="1:13">
      <c r="A16" s="22" t="s">
        <v>1191</v>
      </c>
    </row>
    <row r="24" spans="1:1">
      <c r="A24" s="173"/>
    </row>
  </sheetData>
  <mergeCells count="1">
    <mergeCell ref="C3:D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V113"/>
  <sheetViews>
    <sheetView workbookViewId="0"/>
  </sheetViews>
  <sheetFormatPr defaultRowHeight="12.75"/>
  <cols>
    <col min="1" max="1" width="24.7109375" style="186" customWidth="1"/>
    <col min="2" max="7" width="20" style="22" customWidth="1"/>
    <col min="8" max="16384" width="9.140625" style="22"/>
  </cols>
  <sheetData>
    <row r="1" spans="1:22" ht="15">
      <c r="A1" s="319" t="s">
        <v>1179</v>
      </c>
    </row>
    <row r="2" spans="1:22" ht="6" customHeight="1"/>
    <row r="3" spans="1:22">
      <c r="A3" s="174"/>
      <c r="B3" s="175"/>
      <c r="C3" s="175"/>
      <c r="D3" s="175"/>
      <c r="E3" s="175"/>
      <c r="F3" s="175"/>
      <c r="G3" s="175"/>
      <c r="H3" s="175"/>
      <c r="I3" s="310" t="s">
        <v>1166</v>
      </c>
      <c r="J3" s="310"/>
      <c r="K3" s="310"/>
      <c r="L3" s="310"/>
      <c r="M3" s="310"/>
      <c r="N3" s="310"/>
      <c r="O3" s="176"/>
      <c r="P3" s="311" t="s">
        <v>1167</v>
      </c>
      <c r="Q3" s="310"/>
      <c r="R3" s="310"/>
      <c r="S3" s="310"/>
      <c r="T3" s="310"/>
      <c r="U3" s="310"/>
      <c r="V3" s="175"/>
    </row>
    <row r="4" spans="1:22" ht="24" customHeight="1">
      <c r="A4" s="177" t="s">
        <v>1168</v>
      </c>
      <c r="B4" s="178" t="s">
        <v>1169</v>
      </c>
      <c r="C4" s="178" t="s">
        <v>1170</v>
      </c>
      <c r="D4" s="178" t="s">
        <v>1171</v>
      </c>
      <c r="E4" s="178" t="s">
        <v>1172</v>
      </c>
      <c r="F4" s="178" t="s">
        <v>248</v>
      </c>
      <c r="G4" s="178" t="s">
        <v>1173</v>
      </c>
      <c r="H4" s="178" t="s">
        <v>1174</v>
      </c>
      <c r="I4" s="179" t="s">
        <v>1175</v>
      </c>
      <c r="J4" s="180" t="s">
        <v>244</v>
      </c>
      <c r="K4" s="179" t="s">
        <v>1176</v>
      </c>
      <c r="L4" s="180" t="s">
        <v>244</v>
      </c>
      <c r="M4" s="180" t="s">
        <v>245</v>
      </c>
      <c r="N4" s="178" t="s">
        <v>1177</v>
      </c>
      <c r="O4" s="178" t="s">
        <v>244</v>
      </c>
      <c r="P4" s="179" t="s">
        <v>1175</v>
      </c>
      <c r="Q4" s="180" t="s">
        <v>244</v>
      </c>
      <c r="R4" s="179" t="s">
        <v>1176</v>
      </c>
      <c r="S4" s="180" t="s">
        <v>244</v>
      </c>
      <c r="T4" s="179" t="s">
        <v>1178</v>
      </c>
      <c r="U4" s="180" t="s">
        <v>244</v>
      </c>
      <c r="V4" s="180" t="s">
        <v>246</v>
      </c>
    </row>
    <row r="5" spans="1:22" s="185" customFormat="1">
      <c r="A5" s="181" t="s">
        <v>249</v>
      </c>
      <c r="B5" s="182" t="s">
        <v>354</v>
      </c>
      <c r="C5" s="182">
        <v>746000</v>
      </c>
      <c r="D5" s="182">
        <v>137100</v>
      </c>
      <c r="E5" s="182">
        <v>5480</v>
      </c>
      <c r="F5" s="182">
        <v>25.018248175182482</v>
      </c>
      <c r="G5" s="182">
        <v>11</v>
      </c>
      <c r="H5" s="182">
        <v>29272.727272727272</v>
      </c>
      <c r="I5" s="183">
        <v>11.701000000000001</v>
      </c>
      <c r="J5" s="183">
        <v>0.3</v>
      </c>
      <c r="K5" s="183">
        <v>0.49680000000000002</v>
      </c>
      <c r="L5" s="183">
        <v>5.3E-3</v>
      </c>
      <c r="M5" s="182">
        <v>0.62075999999999998</v>
      </c>
      <c r="N5" s="183">
        <v>0.16950000000000001</v>
      </c>
      <c r="O5" s="184">
        <v>3.0000000000000001E-3</v>
      </c>
      <c r="P5" s="182">
        <v>2580.4</v>
      </c>
      <c r="Q5" s="182">
        <v>24</v>
      </c>
      <c r="R5" s="182">
        <v>2600</v>
      </c>
      <c r="S5" s="182">
        <v>23</v>
      </c>
      <c r="T5" s="182">
        <v>2543.6999999999998</v>
      </c>
      <c r="U5" s="182">
        <v>23</v>
      </c>
      <c r="V5" s="182">
        <v>-2.0099999999999998</v>
      </c>
    </row>
    <row r="6" spans="1:22">
      <c r="A6" s="186" t="s">
        <v>250</v>
      </c>
      <c r="B6" s="187" t="s">
        <v>355</v>
      </c>
      <c r="C6" s="187">
        <v>768000</v>
      </c>
      <c r="D6" s="187">
        <v>152100</v>
      </c>
      <c r="E6" s="187">
        <v>10520</v>
      </c>
      <c r="F6" s="187">
        <v>14.458174904942966</v>
      </c>
      <c r="G6" s="187">
        <v>13</v>
      </c>
      <c r="H6" s="187">
        <v>47846.153846153844</v>
      </c>
      <c r="I6" s="188">
        <v>11.52</v>
      </c>
      <c r="J6" s="188">
        <v>0.3</v>
      </c>
      <c r="K6" s="188">
        <v>0.48809999999999998</v>
      </c>
      <c r="L6" s="188">
        <v>5.3E-3</v>
      </c>
      <c r="M6" s="187">
        <v>0.77815000000000001</v>
      </c>
      <c r="N6" s="188">
        <v>0.17069999999999999</v>
      </c>
      <c r="O6" s="189">
        <v>3.0000000000000001E-3</v>
      </c>
      <c r="P6" s="187">
        <v>2566.8000000000002</v>
      </c>
      <c r="Q6" s="187">
        <v>23</v>
      </c>
      <c r="R6" s="187">
        <v>2562</v>
      </c>
      <c r="S6" s="187">
        <v>23</v>
      </c>
      <c r="T6" s="187">
        <v>2564.5</v>
      </c>
      <c r="U6" s="187">
        <v>24</v>
      </c>
      <c r="V6" s="187">
        <v>0.11</v>
      </c>
    </row>
    <row r="7" spans="1:22" s="185" customFormat="1">
      <c r="A7" s="181" t="s">
        <v>251</v>
      </c>
      <c r="B7" s="182" t="s">
        <v>356</v>
      </c>
      <c r="C7" s="182">
        <v>714000</v>
      </c>
      <c r="D7" s="182">
        <v>131300</v>
      </c>
      <c r="E7" s="182">
        <v>4990</v>
      </c>
      <c r="F7" s="182">
        <v>26.312625250501004</v>
      </c>
      <c r="G7" s="182">
        <v>-5</v>
      </c>
      <c r="H7" s="182">
        <v>-53160</v>
      </c>
      <c r="I7" s="183">
        <v>12.44</v>
      </c>
      <c r="J7" s="183">
        <v>0.37</v>
      </c>
      <c r="K7" s="183">
        <v>0.50470000000000004</v>
      </c>
      <c r="L7" s="183">
        <v>9.4999999999999998E-3</v>
      </c>
      <c r="M7" s="182">
        <v>0.88780000000000003</v>
      </c>
      <c r="N7" s="183">
        <v>0.17899999999999999</v>
      </c>
      <c r="O7" s="184">
        <v>3.0999999999999999E-3</v>
      </c>
      <c r="P7" s="182">
        <v>2637.2</v>
      </c>
      <c r="Q7" s="182">
        <v>28</v>
      </c>
      <c r="R7" s="182">
        <v>2633</v>
      </c>
      <c r="S7" s="182">
        <v>42</v>
      </c>
      <c r="T7" s="182">
        <v>2642.1</v>
      </c>
      <c r="U7" s="182">
        <v>17</v>
      </c>
      <c r="V7" s="182">
        <v>0.21</v>
      </c>
    </row>
    <row r="8" spans="1:22" s="185" customFormat="1">
      <c r="A8" s="181" t="s">
        <v>252</v>
      </c>
      <c r="B8" s="182" t="s">
        <v>357</v>
      </c>
      <c r="C8" s="182">
        <v>1060</v>
      </c>
      <c r="D8" s="182">
        <v>1700</v>
      </c>
      <c r="E8" s="182">
        <v>4500</v>
      </c>
      <c r="F8" s="182">
        <v>0.37777777777777777</v>
      </c>
      <c r="G8" s="182">
        <v>-10.7</v>
      </c>
      <c r="H8" s="182">
        <v>-121.49532710280374</v>
      </c>
      <c r="I8" s="183">
        <v>40.5</v>
      </c>
      <c r="J8" s="183">
        <v>6.7</v>
      </c>
      <c r="K8" s="183">
        <v>1.68</v>
      </c>
      <c r="L8" s="183">
        <v>0.26</v>
      </c>
      <c r="M8" s="182">
        <v>0.92888999999999999</v>
      </c>
      <c r="N8" s="183">
        <v>0.17680000000000001</v>
      </c>
      <c r="O8" s="184">
        <v>9.9000000000000008E-3</v>
      </c>
      <c r="P8" s="182">
        <v>3680</v>
      </c>
      <c r="Q8" s="182">
        <v>150</v>
      </c>
      <c r="R8" s="182">
        <v>6100</v>
      </c>
      <c r="S8" s="182">
        <v>570</v>
      </c>
      <c r="T8" s="182">
        <v>2572</v>
      </c>
      <c r="U8" s="182">
        <v>87</v>
      </c>
      <c r="V8" s="182">
        <v>-89</v>
      </c>
    </row>
    <row r="9" spans="1:22" s="185" customFormat="1">
      <c r="A9" s="181" t="s">
        <v>253</v>
      </c>
      <c r="B9" s="182" t="s">
        <v>358</v>
      </c>
      <c r="C9" s="182">
        <v>808000</v>
      </c>
      <c r="D9" s="182">
        <v>114000</v>
      </c>
      <c r="E9" s="182">
        <v>1741</v>
      </c>
      <c r="F9" s="182">
        <v>65.47960941987364</v>
      </c>
      <c r="G9" s="182">
        <v>-1</v>
      </c>
      <c r="H9" s="182">
        <v>-113800</v>
      </c>
      <c r="I9" s="183">
        <v>12.49</v>
      </c>
      <c r="J9" s="183">
        <v>0.39</v>
      </c>
      <c r="K9" s="183">
        <v>0.52780000000000005</v>
      </c>
      <c r="L9" s="183">
        <v>8.8999999999999999E-3</v>
      </c>
      <c r="M9" s="182">
        <v>0.76975000000000005</v>
      </c>
      <c r="N9" s="183">
        <v>0.1711</v>
      </c>
      <c r="O9" s="184">
        <v>3.0000000000000001E-3</v>
      </c>
      <c r="P9" s="182">
        <v>2640</v>
      </c>
      <c r="Q9" s="182">
        <v>28</v>
      </c>
      <c r="R9" s="182">
        <v>2732</v>
      </c>
      <c r="S9" s="182">
        <v>37</v>
      </c>
      <c r="T9" s="185">
        <v>2571.3000000000002</v>
      </c>
      <c r="U9" s="185">
        <v>17</v>
      </c>
      <c r="V9" s="182">
        <v>-6.4</v>
      </c>
    </row>
    <row r="10" spans="1:22" s="185" customFormat="1">
      <c r="A10" s="181" t="s">
        <v>254</v>
      </c>
      <c r="B10" s="182" t="s">
        <v>359</v>
      </c>
      <c r="C10" s="182">
        <v>785000</v>
      </c>
      <c r="D10" s="182">
        <v>168100</v>
      </c>
      <c r="E10" s="182">
        <v>1512</v>
      </c>
      <c r="F10" s="182">
        <v>111.17724867724868</v>
      </c>
      <c r="G10" s="182">
        <v>0</v>
      </c>
      <c r="H10" s="182" t="e">
        <v>#DIV/0!</v>
      </c>
      <c r="I10" s="183">
        <v>13.16</v>
      </c>
      <c r="J10" s="183">
        <v>0.4</v>
      </c>
      <c r="K10" s="183">
        <v>0.54620000000000002</v>
      </c>
      <c r="L10" s="185">
        <v>8.8000000000000005E-3</v>
      </c>
      <c r="M10" s="185">
        <v>0.87522999999999995</v>
      </c>
      <c r="N10" s="183">
        <v>0.17369999999999999</v>
      </c>
      <c r="O10" s="184">
        <v>3.2000000000000002E-3</v>
      </c>
      <c r="P10" s="182">
        <v>2690</v>
      </c>
      <c r="Q10" s="182">
        <v>28</v>
      </c>
      <c r="R10" s="182">
        <v>2808</v>
      </c>
      <c r="S10" s="182">
        <v>37</v>
      </c>
      <c r="T10" s="182">
        <v>2594.6999999999998</v>
      </c>
      <c r="U10" s="182">
        <v>19</v>
      </c>
      <c r="V10" s="182">
        <v>-7.9</v>
      </c>
    </row>
    <row r="11" spans="1:22" s="185" customFormat="1">
      <c r="A11" s="181" t="s">
        <v>255</v>
      </c>
      <c r="B11" s="182" t="s">
        <v>360</v>
      </c>
      <c r="C11" s="182">
        <v>732000</v>
      </c>
      <c r="D11" s="182">
        <v>184800</v>
      </c>
      <c r="E11" s="182">
        <v>1040</v>
      </c>
      <c r="F11" s="182">
        <v>177.69230769230768</v>
      </c>
      <c r="G11" s="182">
        <v>-5.2</v>
      </c>
      <c r="H11" s="182">
        <v>-13461.538461538461</v>
      </c>
      <c r="I11" s="183">
        <v>13.79</v>
      </c>
      <c r="J11" s="183">
        <v>0.38</v>
      </c>
      <c r="K11" s="183">
        <v>0.55630000000000002</v>
      </c>
      <c r="L11" s="183">
        <v>7.0000000000000001E-3</v>
      </c>
      <c r="M11" s="182">
        <v>0.64798999999999995</v>
      </c>
      <c r="N11" s="183">
        <v>0.1774</v>
      </c>
      <c r="O11" s="184">
        <v>3.3E-3</v>
      </c>
      <c r="P11" s="182">
        <v>2735</v>
      </c>
      <c r="Q11" s="182">
        <v>26</v>
      </c>
      <c r="R11" s="182">
        <v>2856</v>
      </c>
      <c r="S11" s="182">
        <v>29</v>
      </c>
      <c r="T11" s="182">
        <v>2632.3</v>
      </c>
      <c r="U11" s="182">
        <v>19</v>
      </c>
      <c r="V11" s="182">
        <v>-8.2100000000000009</v>
      </c>
    </row>
    <row r="12" spans="1:22" s="185" customFormat="1">
      <c r="A12" s="181" t="s">
        <v>256</v>
      </c>
      <c r="B12" s="182" t="s">
        <v>361</v>
      </c>
      <c r="C12" s="182">
        <v>683000</v>
      </c>
      <c r="D12" s="182">
        <v>202500</v>
      </c>
      <c r="E12" s="182">
        <v>1319</v>
      </c>
      <c r="F12" s="182">
        <v>153.52539802880972</v>
      </c>
      <c r="G12" s="182">
        <v>16</v>
      </c>
      <c r="H12" s="182">
        <v>4731.25</v>
      </c>
      <c r="I12" s="183">
        <v>13.02</v>
      </c>
      <c r="J12" s="183">
        <v>0.35</v>
      </c>
      <c r="K12" s="183">
        <v>0.52339999999999998</v>
      </c>
      <c r="L12" s="183">
        <v>6.7000000000000002E-3</v>
      </c>
      <c r="M12" s="182">
        <v>0.66674999999999995</v>
      </c>
      <c r="N12" s="183">
        <v>0.17829999999999999</v>
      </c>
      <c r="O12" s="184">
        <v>3.2000000000000002E-3</v>
      </c>
      <c r="P12" s="182">
        <v>2681</v>
      </c>
      <c r="Q12" s="182">
        <v>26</v>
      </c>
      <c r="R12" s="182">
        <v>2713</v>
      </c>
      <c r="S12" s="182">
        <v>28</v>
      </c>
      <c r="T12" s="182">
        <v>2637.3</v>
      </c>
      <c r="U12" s="182">
        <v>16</v>
      </c>
      <c r="V12" s="182">
        <v>-2.9</v>
      </c>
    </row>
    <row r="13" spans="1:22">
      <c r="A13" s="186" t="s">
        <v>257</v>
      </c>
      <c r="B13" s="187" t="s">
        <v>362</v>
      </c>
      <c r="C13" s="187">
        <v>852000</v>
      </c>
      <c r="D13" s="187">
        <v>162600</v>
      </c>
      <c r="E13" s="187">
        <v>1756</v>
      </c>
      <c r="F13" s="187">
        <v>92.596810933940773</v>
      </c>
      <c r="G13" s="187">
        <v>9</v>
      </c>
      <c r="H13" s="187">
        <v>13900</v>
      </c>
      <c r="I13" s="188">
        <v>12.92</v>
      </c>
      <c r="J13" s="188">
        <v>0.33</v>
      </c>
      <c r="K13" s="188">
        <v>0.51859999999999995</v>
      </c>
      <c r="L13" s="188">
        <v>5.8999999999999999E-3</v>
      </c>
      <c r="M13" s="187">
        <v>0.67705000000000004</v>
      </c>
      <c r="N13" s="188">
        <v>0.1794</v>
      </c>
      <c r="O13" s="189">
        <v>3.0999999999999999E-3</v>
      </c>
      <c r="P13" s="187">
        <v>2673</v>
      </c>
      <c r="Q13" s="187">
        <v>25</v>
      </c>
      <c r="R13" s="187">
        <v>2693</v>
      </c>
      <c r="S13" s="187">
        <v>25</v>
      </c>
      <c r="T13" s="187">
        <v>2651</v>
      </c>
      <c r="U13" s="187">
        <v>17</v>
      </c>
      <c r="V13" s="187">
        <v>-1.5</v>
      </c>
    </row>
    <row r="14" spans="1:22">
      <c r="A14" s="186" t="s">
        <v>258</v>
      </c>
      <c r="B14" s="187" t="s">
        <v>355</v>
      </c>
      <c r="C14" s="187">
        <v>836000</v>
      </c>
      <c r="D14" s="187">
        <v>152600</v>
      </c>
      <c r="E14" s="187">
        <v>1795</v>
      </c>
      <c r="F14" s="187">
        <v>85.013927576601674</v>
      </c>
      <c r="G14" s="187">
        <v>5</v>
      </c>
      <c r="H14" s="187">
        <v>25140</v>
      </c>
      <c r="I14" s="188">
        <v>12.93</v>
      </c>
      <c r="J14" s="188">
        <v>0.34</v>
      </c>
      <c r="K14" s="188">
        <v>0.51970000000000005</v>
      </c>
      <c r="L14" s="188">
        <v>5.8999999999999999E-3</v>
      </c>
      <c r="M14" s="187">
        <v>0.59718000000000004</v>
      </c>
      <c r="N14" s="188">
        <v>0.17810000000000001</v>
      </c>
      <c r="O14" s="189">
        <v>3.0999999999999999E-3</v>
      </c>
      <c r="P14" s="187">
        <v>2677</v>
      </c>
      <c r="Q14" s="187">
        <v>25</v>
      </c>
      <c r="R14" s="187">
        <v>2697</v>
      </c>
      <c r="S14" s="187">
        <v>26</v>
      </c>
      <c r="T14" s="187">
        <v>2636.2</v>
      </c>
      <c r="U14" s="187">
        <v>18</v>
      </c>
      <c r="V14" s="187">
        <v>-2.4900000000000002</v>
      </c>
    </row>
    <row r="15" spans="1:22" s="185" customFormat="1">
      <c r="A15" s="181" t="s">
        <v>259</v>
      </c>
      <c r="B15" s="182" t="s">
        <v>363</v>
      </c>
      <c r="C15" s="182">
        <v>821000</v>
      </c>
      <c r="D15" s="182">
        <v>144500</v>
      </c>
      <c r="E15" s="182">
        <v>1525</v>
      </c>
      <c r="F15" s="182">
        <v>94.754098360655732</v>
      </c>
      <c r="G15" s="182">
        <v>-1</v>
      </c>
      <c r="H15" s="182">
        <v>-106730</v>
      </c>
      <c r="I15" s="183">
        <v>13.06</v>
      </c>
      <c r="J15" s="183">
        <v>0.34</v>
      </c>
      <c r="K15" s="183">
        <v>0.52210000000000001</v>
      </c>
      <c r="L15" s="183">
        <v>6.1000000000000004E-3</v>
      </c>
      <c r="M15" s="182">
        <v>0.65902000000000005</v>
      </c>
      <c r="N15" s="183">
        <v>0.1787</v>
      </c>
      <c r="O15" s="184">
        <v>3.0999999999999999E-3</v>
      </c>
      <c r="P15" s="182">
        <v>2683.8</v>
      </c>
      <c r="Q15" s="182">
        <v>24</v>
      </c>
      <c r="R15" s="182">
        <v>2707</v>
      </c>
      <c r="S15" s="182">
        <v>26</v>
      </c>
      <c r="T15" s="182">
        <v>2644.4</v>
      </c>
      <c r="U15" s="182">
        <v>18</v>
      </c>
      <c r="V15" s="182">
        <v>-2.5</v>
      </c>
    </row>
    <row r="16" spans="1:22">
      <c r="A16" s="186" t="s">
        <v>260</v>
      </c>
      <c r="B16" s="187" t="s">
        <v>364</v>
      </c>
      <c r="C16" s="187">
        <v>836000</v>
      </c>
      <c r="D16" s="187">
        <v>151400</v>
      </c>
      <c r="E16" s="187">
        <v>1617</v>
      </c>
      <c r="F16" s="187">
        <v>93.630179344465063</v>
      </c>
      <c r="G16" s="187">
        <v>5</v>
      </c>
      <c r="H16" s="187">
        <v>23160</v>
      </c>
      <c r="I16" s="188">
        <v>12.94</v>
      </c>
      <c r="J16" s="188">
        <v>0.34</v>
      </c>
      <c r="K16" s="188">
        <v>0.52049999999999996</v>
      </c>
      <c r="L16" s="188">
        <v>6.0000000000000001E-3</v>
      </c>
      <c r="M16" s="187">
        <v>0.58953999999999995</v>
      </c>
      <c r="N16" s="188">
        <v>0.17910000000000001</v>
      </c>
      <c r="O16" s="189">
        <v>3.3E-3</v>
      </c>
      <c r="P16" s="187">
        <v>2676.4</v>
      </c>
      <c r="Q16" s="187">
        <v>24</v>
      </c>
      <c r="R16" s="187">
        <v>2701</v>
      </c>
      <c r="S16" s="187">
        <v>25</v>
      </c>
      <c r="T16" s="187">
        <v>2641.2</v>
      </c>
      <c r="U16" s="187">
        <v>16</v>
      </c>
      <c r="V16" s="187">
        <v>-2.36</v>
      </c>
    </row>
    <row r="17" spans="1:22" s="185" customFormat="1">
      <c r="A17" s="181" t="s">
        <v>261</v>
      </c>
      <c r="B17" s="182" t="s">
        <v>365</v>
      </c>
      <c r="C17" s="182">
        <v>799000</v>
      </c>
      <c r="D17" s="182">
        <v>119100</v>
      </c>
      <c r="E17" s="182">
        <v>1956</v>
      </c>
      <c r="F17" s="182">
        <v>60.889570552147241</v>
      </c>
      <c r="G17" s="182">
        <v>2</v>
      </c>
      <c r="H17" s="182">
        <v>66650</v>
      </c>
      <c r="I17" s="183">
        <v>12.6</v>
      </c>
      <c r="J17" s="183">
        <v>0.35</v>
      </c>
      <c r="K17" s="183">
        <v>0.51629999999999998</v>
      </c>
      <c r="L17" s="183">
        <v>6.6E-3</v>
      </c>
      <c r="M17" s="182">
        <v>0.47155000000000002</v>
      </c>
      <c r="N17" s="183">
        <v>0.17480000000000001</v>
      </c>
      <c r="O17" s="184">
        <v>3.2000000000000002E-3</v>
      </c>
      <c r="P17" s="182">
        <v>2649</v>
      </c>
      <c r="Q17" s="182">
        <v>26</v>
      </c>
      <c r="R17" s="182">
        <v>2683</v>
      </c>
      <c r="S17" s="182">
        <v>28</v>
      </c>
      <c r="T17" s="182">
        <v>2603.1999999999998</v>
      </c>
      <c r="U17" s="182">
        <v>19</v>
      </c>
      <c r="V17" s="182">
        <v>-3.3</v>
      </c>
    </row>
    <row r="18" spans="1:22">
      <c r="A18" s="186" t="s">
        <v>262</v>
      </c>
      <c r="B18" s="187" t="s">
        <v>355</v>
      </c>
      <c r="C18" s="187">
        <v>783000</v>
      </c>
      <c r="D18" s="187">
        <v>97200</v>
      </c>
      <c r="E18" s="187">
        <v>10850</v>
      </c>
      <c r="F18" s="187">
        <v>8.9585253456221192</v>
      </c>
      <c r="G18" s="187">
        <v>-4</v>
      </c>
      <c r="H18" s="187">
        <v>-177750</v>
      </c>
      <c r="I18" s="188">
        <v>12.48</v>
      </c>
      <c r="J18" s="188">
        <v>0.46</v>
      </c>
      <c r="K18" s="188">
        <v>0.505</v>
      </c>
      <c r="L18" s="188">
        <v>1.4E-2</v>
      </c>
      <c r="M18" s="187">
        <v>0.93645</v>
      </c>
      <c r="N18" s="188">
        <v>0.17729</v>
      </c>
      <c r="O18" s="189">
        <v>3.0000000000000001E-3</v>
      </c>
      <c r="P18" s="187">
        <v>2640</v>
      </c>
      <c r="Q18" s="187">
        <v>32</v>
      </c>
      <c r="R18" s="187">
        <v>2634</v>
      </c>
      <c r="S18" s="187">
        <v>59</v>
      </c>
      <c r="T18" s="187">
        <v>2627.7</v>
      </c>
      <c r="U18" s="187">
        <v>16</v>
      </c>
      <c r="V18" s="187">
        <v>0</v>
      </c>
    </row>
    <row r="19" spans="1:22" s="185" customFormat="1">
      <c r="A19" s="181" t="s">
        <v>263</v>
      </c>
      <c r="B19" s="182" t="s">
        <v>366</v>
      </c>
      <c r="C19" s="182">
        <v>809000</v>
      </c>
      <c r="D19" s="182">
        <v>115600</v>
      </c>
      <c r="E19" s="182">
        <v>3875</v>
      </c>
      <c r="F19" s="182">
        <v>29.832258064516129</v>
      </c>
      <c r="G19" s="182">
        <v>10</v>
      </c>
      <c r="H19" s="182">
        <v>27960</v>
      </c>
      <c r="I19" s="183">
        <v>12.827</v>
      </c>
      <c r="J19" s="183">
        <v>0.33</v>
      </c>
      <c r="K19" s="183">
        <v>0.52139999999999997</v>
      </c>
      <c r="L19" s="183">
        <v>5.5999999999999999E-3</v>
      </c>
      <c r="M19" s="182">
        <v>0.67301999999999995</v>
      </c>
      <c r="N19" s="183">
        <v>0.17649999999999999</v>
      </c>
      <c r="O19" s="184">
        <v>3.0000000000000001E-3</v>
      </c>
      <c r="P19" s="182">
        <v>2666.7</v>
      </c>
      <c r="Q19" s="182">
        <v>24</v>
      </c>
      <c r="R19" s="182">
        <v>2705</v>
      </c>
      <c r="S19" s="182">
        <v>23</v>
      </c>
      <c r="T19" s="182">
        <v>2621</v>
      </c>
      <c r="U19" s="182">
        <v>17</v>
      </c>
      <c r="V19" s="182">
        <v>-2.97</v>
      </c>
    </row>
    <row r="20" spans="1:22" s="185" customFormat="1">
      <c r="A20" s="181" t="s">
        <v>264</v>
      </c>
      <c r="B20" s="182" t="s">
        <v>357</v>
      </c>
      <c r="C20" s="182">
        <v>-10</v>
      </c>
      <c r="D20" s="182">
        <v>-490</v>
      </c>
      <c r="E20" s="182">
        <v>3</v>
      </c>
      <c r="F20" s="182">
        <v>-163.33333333333334</v>
      </c>
      <c r="G20" s="182">
        <v>13</v>
      </c>
      <c r="H20" s="182">
        <v>0.93846153846153846</v>
      </c>
      <c r="I20" s="183" t="e">
        <v>#VALUE!</v>
      </c>
      <c r="J20" s="183" t="e">
        <v>#VALUE!</v>
      </c>
      <c r="K20" s="183" t="e">
        <v>#VALUE!</v>
      </c>
      <c r="L20" s="183" t="e">
        <v>#VALUE!</v>
      </c>
      <c r="M20" s="182" t="e">
        <v>#VALUE!</v>
      </c>
      <c r="N20" s="183" t="e">
        <v>#VALUE!</v>
      </c>
      <c r="O20" s="184" t="e">
        <v>#VALUE!</v>
      </c>
      <c r="P20" s="182" t="e">
        <v>#VALUE!</v>
      </c>
      <c r="Q20" s="182" t="e">
        <v>#VALUE!</v>
      </c>
      <c r="R20" s="182" t="e">
        <v>#VALUE!</v>
      </c>
      <c r="S20" s="182" t="e">
        <v>#VALUE!</v>
      </c>
      <c r="T20" s="182" t="e">
        <v>#VALUE!</v>
      </c>
      <c r="U20" s="182" t="e">
        <v>#VALUE!</v>
      </c>
      <c r="V20" s="182" t="e">
        <v>#VALUE!</v>
      </c>
    </row>
    <row r="21" spans="1:22" s="185" customFormat="1">
      <c r="A21" s="181" t="s">
        <v>265</v>
      </c>
      <c r="B21" s="182" t="s">
        <v>367</v>
      </c>
      <c r="C21" s="182">
        <v>758000</v>
      </c>
      <c r="D21" s="182">
        <v>136100</v>
      </c>
      <c r="E21" s="182">
        <v>974</v>
      </c>
      <c r="F21" s="182">
        <v>139.73305954825463</v>
      </c>
      <c r="G21" s="182">
        <v>1</v>
      </c>
      <c r="H21" s="182">
        <v>69000</v>
      </c>
      <c r="I21" s="183">
        <v>13.39</v>
      </c>
      <c r="J21" s="183">
        <v>0.38</v>
      </c>
      <c r="K21" s="183">
        <v>0.54290000000000005</v>
      </c>
      <c r="L21" s="183">
        <v>7.3000000000000001E-3</v>
      </c>
      <c r="M21" s="182">
        <v>0.65944999999999998</v>
      </c>
      <c r="N21" s="183">
        <v>0.17610000000000001</v>
      </c>
      <c r="O21" s="184">
        <v>3.3E-3</v>
      </c>
      <c r="P21" s="182">
        <v>2706</v>
      </c>
      <c r="Q21" s="182">
        <v>26</v>
      </c>
      <c r="R21" s="182">
        <v>2795</v>
      </c>
      <c r="S21" s="182">
        <v>30</v>
      </c>
      <c r="T21" s="182">
        <v>2617</v>
      </c>
      <c r="U21" s="182">
        <v>17</v>
      </c>
      <c r="V21" s="182">
        <v>-6.9</v>
      </c>
    </row>
    <row r="22" spans="1:22" s="185" customFormat="1">
      <c r="A22" s="181" t="s">
        <v>266</v>
      </c>
      <c r="B22" s="182" t="s">
        <v>368</v>
      </c>
      <c r="C22" s="182">
        <v>434000</v>
      </c>
      <c r="D22" s="182">
        <v>86500</v>
      </c>
      <c r="E22" s="182">
        <v>2018</v>
      </c>
      <c r="F22" s="182">
        <v>42.864222001982164</v>
      </c>
      <c r="G22" s="182">
        <v>124</v>
      </c>
      <c r="H22" s="182">
        <v>662.25806451612902</v>
      </c>
      <c r="I22" s="183">
        <v>14.12</v>
      </c>
      <c r="J22" s="183">
        <v>0.38</v>
      </c>
      <c r="K22" s="183">
        <v>0.54430000000000001</v>
      </c>
      <c r="L22" s="183">
        <v>7.7999999999999996E-3</v>
      </c>
      <c r="M22" s="182">
        <v>0.69147999999999998</v>
      </c>
      <c r="N22" s="183">
        <v>0.18459999999999999</v>
      </c>
      <c r="O22" s="184">
        <v>3.3999999999999998E-3</v>
      </c>
      <c r="P22" s="182">
        <v>2759</v>
      </c>
      <c r="Q22" s="182">
        <v>25</v>
      </c>
      <c r="R22" s="182">
        <v>2804</v>
      </c>
      <c r="S22" s="182">
        <v>32</v>
      </c>
      <c r="T22" s="182">
        <v>2698</v>
      </c>
      <c r="U22" s="182">
        <v>22</v>
      </c>
      <c r="V22" s="182">
        <v>-3.5</v>
      </c>
    </row>
    <row r="23" spans="1:22" s="185" customFormat="1">
      <c r="A23" s="181" t="s">
        <v>267</v>
      </c>
      <c r="B23" s="182" t="s">
        <v>369</v>
      </c>
      <c r="C23" s="182">
        <v>777000</v>
      </c>
      <c r="D23" s="182">
        <v>167700</v>
      </c>
      <c r="E23" s="182">
        <v>827</v>
      </c>
      <c r="F23" s="182">
        <v>202.78113663845224</v>
      </c>
      <c r="G23" s="182">
        <v>-15</v>
      </c>
      <c r="H23" s="182">
        <v>-4001.3333333333335</v>
      </c>
      <c r="I23" s="183">
        <v>13.32</v>
      </c>
      <c r="J23" s="183">
        <v>0.36</v>
      </c>
      <c r="K23" s="183">
        <v>0.53410000000000002</v>
      </c>
      <c r="L23" s="183">
        <v>6.4000000000000003E-3</v>
      </c>
      <c r="M23" s="182">
        <v>0.71936999999999995</v>
      </c>
      <c r="N23" s="183">
        <v>0.17810000000000001</v>
      </c>
      <c r="O23" s="184">
        <v>3.2000000000000002E-3</v>
      </c>
      <c r="P23" s="182">
        <v>2703</v>
      </c>
      <c r="Q23" s="182">
        <v>25</v>
      </c>
      <c r="R23" s="182">
        <v>2762</v>
      </c>
      <c r="S23" s="182">
        <v>27</v>
      </c>
      <c r="T23" s="182">
        <v>2634</v>
      </c>
      <c r="U23" s="182">
        <v>20</v>
      </c>
      <c r="V23" s="182">
        <v>-5.0999999999999996</v>
      </c>
    </row>
    <row r="24" spans="1:22" s="185" customFormat="1">
      <c r="A24" s="181" t="s">
        <v>268</v>
      </c>
      <c r="B24" s="182" t="s">
        <v>370</v>
      </c>
      <c r="C24" s="182">
        <v>681000</v>
      </c>
      <c r="D24" s="182">
        <v>212100</v>
      </c>
      <c r="E24" s="182">
        <v>495</v>
      </c>
      <c r="F24" s="182">
        <v>428.4848484848485</v>
      </c>
      <c r="G24" s="182">
        <v>-12</v>
      </c>
      <c r="H24" s="182">
        <v>-2817.5</v>
      </c>
      <c r="I24" s="183">
        <v>14.09</v>
      </c>
      <c r="J24" s="183">
        <v>0.41</v>
      </c>
      <c r="K24" s="183">
        <v>0.55269999999999997</v>
      </c>
      <c r="L24" s="183">
        <v>8.0000000000000002E-3</v>
      </c>
      <c r="M24" s="182">
        <v>0.68911</v>
      </c>
      <c r="N24" s="183">
        <v>0.1802</v>
      </c>
      <c r="O24" s="184">
        <v>3.5000000000000001E-3</v>
      </c>
      <c r="P24" s="182">
        <v>2757</v>
      </c>
      <c r="Q24" s="182">
        <v>26</v>
      </c>
      <c r="R24" s="182">
        <v>2835</v>
      </c>
      <c r="S24" s="182">
        <v>33</v>
      </c>
      <c r="T24" s="182">
        <v>2656</v>
      </c>
      <c r="U24" s="182">
        <v>20</v>
      </c>
      <c r="V24" s="182">
        <v>-7</v>
      </c>
    </row>
    <row r="25" spans="1:22">
      <c r="A25" s="186" t="s">
        <v>269</v>
      </c>
      <c r="B25" s="187" t="s">
        <v>359</v>
      </c>
      <c r="C25" s="187">
        <v>779000</v>
      </c>
      <c r="D25" s="187">
        <v>200200</v>
      </c>
      <c r="E25" s="187">
        <v>660</v>
      </c>
      <c r="F25" s="187">
        <v>303.33333333333331</v>
      </c>
      <c r="G25" s="187">
        <v>-10</v>
      </c>
      <c r="H25" s="187">
        <v>-4802</v>
      </c>
      <c r="I25" s="188">
        <v>13.27</v>
      </c>
      <c r="J25" s="188">
        <v>0.38</v>
      </c>
      <c r="K25" s="188">
        <v>0.53339999999999999</v>
      </c>
      <c r="L25" s="188">
        <v>7.4999999999999997E-3</v>
      </c>
      <c r="M25" s="187">
        <v>0.51422000000000001</v>
      </c>
      <c r="N25" s="188">
        <v>0.17680000000000001</v>
      </c>
      <c r="O25" s="189">
        <v>3.3999999999999998E-3</v>
      </c>
      <c r="P25" s="187">
        <v>2698</v>
      </c>
      <c r="Q25" s="187">
        <v>26</v>
      </c>
      <c r="R25" s="187">
        <v>2755</v>
      </c>
      <c r="S25" s="187">
        <v>31</v>
      </c>
      <c r="T25" s="187">
        <v>2629</v>
      </c>
      <c r="U25" s="187">
        <v>18</v>
      </c>
      <c r="V25" s="187">
        <v>-4.9000000000000004</v>
      </c>
    </row>
    <row r="26" spans="1:22" s="185" customFormat="1">
      <c r="A26" s="181" t="s">
        <v>270</v>
      </c>
      <c r="B26" s="182" t="s">
        <v>371</v>
      </c>
      <c r="C26" s="182">
        <v>758000</v>
      </c>
      <c r="D26" s="182">
        <v>187500</v>
      </c>
      <c r="E26" s="182">
        <v>589.6</v>
      </c>
      <c r="F26" s="182">
        <v>318.0122116689281</v>
      </c>
      <c r="G26" s="182">
        <v>32</v>
      </c>
      <c r="H26" s="182">
        <v>1368.125</v>
      </c>
      <c r="I26" s="183">
        <v>14.34</v>
      </c>
      <c r="J26" s="183">
        <v>0.42</v>
      </c>
      <c r="K26" s="183">
        <v>0.55679999999999996</v>
      </c>
      <c r="L26" s="183">
        <v>9.1999999999999998E-3</v>
      </c>
      <c r="M26" s="182">
        <v>0.58664000000000005</v>
      </c>
      <c r="N26" s="183">
        <v>0.18410000000000001</v>
      </c>
      <c r="O26" s="184">
        <v>3.5999999999999999E-3</v>
      </c>
      <c r="P26" s="182">
        <v>2773</v>
      </c>
      <c r="Q26" s="182">
        <v>28</v>
      </c>
      <c r="R26" s="182">
        <v>2857</v>
      </c>
      <c r="S26" s="182">
        <v>38</v>
      </c>
      <c r="T26" s="182">
        <v>2690</v>
      </c>
      <c r="U26" s="182">
        <v>19</v>
      </c>
      <c r="V26" s="182">
        <v>-5.9</v>
      </c>
    </row>
    <row r="27" spans="1:22" s="185" customFormat="1">
      <c r="A27" s="181" t="s">
        <v>271</v>
      </c>
      <c r="B27" s="182" t="s">
        <v>372</v>
      </c>
      <c r="C27" s="182">
        <v>710200</v>
      </c>
      <c r="D27" s="182">
        <v>149400</v>
      </c>
      <c r="E27" s="182">
        <v>715</v>
      </c>
      <c r="F27" s="182">
        <v>208.95104895104896</v>
      </c>
      <c r="G27" s="182">
        <v>6</v>
      </c>
      <c r="H27" s="182">
        <v>8050</v>
      </c>
      <c r="I27" s="183">
        <v>13.51</v>
      </c>
      <c r="J27" s="183">
        <v>0.38</v>
      </c>
      <c r="K27" s="183">
        <v>0.54149999999999998</v>
      </c>
      <c r="L27" s="183">
        <v>7.1999999999999998E-3</v>
      </c>
      <c r="M27" s="182">
        <v>0.59565000000000001</v>
      </c>
      <c r="N27" s="183">
        <v>0.17780000000000001</v>
      </c>
      <c r="O27" s="184">
        <v>3.5000000000000001E-3</v>
      </c>
      <c r="P27" s="182">
        <v>2714</v>
      </c>
      <c r="Q27" s="182">
        <v>26</v>
      </c>
      <c r="R27" s="182">
        <v>2789</v>
      </c>
      <c r="S27" s="182">
        <v>30</v>
      </c>
      <c r="T27" s="182">
        <v>2632</v>
      </c>
      <c r="U27" s="182">
        <v>17</v>
      </c>
      <c r="V27" s="182">
        <v>-6.1</v>
      </c>
    </row>
    <row r="28" spans="1:22" s="185" customFormat="1">
      <c r="A28" s="181" t="s">
        <v>272</v>
      </c>
      <c r="B28" s="182" t="s">
        <v>373</v>
      </c>
      <c r="C28" s="182">
        <v>833000</v>
      </c>
      <c r="D28" s="182">
        <v>124800</v>
      </c>
      <c r="E28" s="182">
        <v>1415</v>
      </c>
      <c r="F28" s="182">
        <v>88.197879858657245</v>
      </c>
      <c r="G28" s="182">
        <v>-5</v>
      </c>
      <c r="H28" s="182">
        <v>-20320</v>
      </c>
      <c r="I28" s="183">
        <v>12.23</v>
      </c>
      <c r="J28" s="183">
        <v>0.49</v>
      </c>
      <c r="K28" s="183">
        <v>0.50229999999999997</v>
      </c>
      <c r="L28" s="183">
        <v>1.2999999999999999E-2</v>
      </c>
      <c r="M28" s="182">
        <v>0.81506999999999996</v>
      </c>
      <c r="N28" s="183">
        <v>0.17249999999999999</v>
      </c>
      <c r="O28" s="184">
        <v>3.3E-3</v>
      </c>
      <c r="P28" s="182">
        <v>2621</v>
      </c>
      <c r="Q28" s="182">
        <v>32</v>
      </c>
      <c r="R28" s="182">
        <v>2623</v>
      </c>
      <c r="S28" s="182">
        <v>53</v>
      </c>
      <c r="T28" s="182">
        <v>2590</v>
      </c>
      <c r="U28" s="182">
        <v>18</v>
      </c>
      <c r="V28" s="182">
        <v>-1.8</v>
      </c>
    </row>
    <row r="29" spans="1:22" s="185" customFormat="1">
      <c r="A29" s="181" t="s">
        <v>273</v>
      </c>
      <c r="B29" s="182" t="s">
        <v>374</v>
      </c>
      <c r="C29" s="182">
        <v>738000</v>
      </c>
      <c r="D29" s="182">
        <v>145600</v>
      </c>
      <c r="E29" s="182">
        <v>1831</v>
      </c>
      <c r="F29" s="182">
        <v>79.519388312397595</v>
      </c>
      <c r="G29" s="182">
        <v>1</v>
      </c>
      <c r="H29" s="182">
        <v>120000</v>
      </c>
      <c r="I29" s="183">
        <v>12.31</v>
      </c>
      <c r="J29" s="183">
        <v>0.42</v>
      </c>
      <c r="K29" s="183">
        <v>0.50229999999999997</v>
      </c>
      <c r="L29" s="183">
        <v>1.0999999999999999E-2</v>
      </c>
      <c r="M29" s="182">
        <v>0.83111000000000002</v>
      </c>
      <c r="N29" s="183">
        <v>0.1749</v>
      </c>
      <c r="O29" s="184">
        <v>3.0999999999999999E-3</v>
      </c>
      <c r="P29" s="182">
        <v>2629</v>
      </c>
      <c r="Q29" s="182">
        <v>29</v>
      </c>
      <c r="R29" s="182">
        <v>2623</v>
      </c>
      <c r="S29" s="182">
        <v>45</v>
      </c>
      <c r="T29" s="182">
        <v>2607</v>
      </c>
      <c r="U29" s="182">
        <v>17</v>
      </c>
      <c r="V29" s="182">
        <v>-0.6</v>
      </c>
    </row>
    <row r="30" spans="1:22">
      <c r="A30" s="186" t="s">
        <v>274</v>
      </c>
      <c r="B30" s="187" t="s">
        <v>355</v>
      </c>
      <c r="C30" s="187">
        <v>765000</v>
      </c>
      <c r="D30" s="187">
        <v>100400</v>
      </c>
      <c r="E30" s="187">
        <v>10410</v>
      </c>
      <c r="F30" s="187">
        <v>9.6445725264169067</v>
      </c>
      <c r="G30" s="187">
        <v>15</v>
      </c>
      <c r="H30" s="187">
        <v>48800</v>
      </c>
      <c r="I30" s="188">
        <v>12.68</v>
      </c>
      <c r="J30" s="188">
        <v>0.47</v>
      </c>
      <c r="K30" s="188">
        <v>0.50849999999999995</v>
      </c>
      <c r="L30" s="188">
        <v>1.4E-2</v>
      </c>
      <c r="M30" s="187">
        <v>0.92645999999999995</v>
      </c>
      <c r="N30" s="188">
        <v>0.17832000000000001</v>
      </c>
      <c r="O30" s="189">
        <v>3.0000000000000001E-3</v>
      </c>
      <c r="P30" s="187">
        <v>2657</v>
      </c>
      <c r="Q30" s="187">
        <v>31</v>
      </c>
      <c r="R30" s="187">
        <v>2649</v>
      </c>
      <c r="S30" s="187">
        <v>57</v>
      </c>
      <c r="T30" s="187">
        <v>2638.4</v>
      </c>
      <c r="U30" s="187">
        <v>17</v>
      </c>
      <c r="V30" s="187">
        <v>-0.4</v>
      </c>
    </row>
    <row r="31" spans="1:22" s="185" customFormat="1">
      <c r="A31" s="181" t="s">
        <v>275</v>
      </c>
      <c r="B31" s="182" t="s">
        <v>375</v>
      </c>
      <c r="C31" s="182">
        <v>779000</v>
      </c>
      <c r="D31" s="182">
        <v>134300</v>
      </c>
      <c r="E31" s="182">
        <v>2759</v>
      </c>
      <c r="F31" s="182">
        <v>48.677056904675609</v>
      </c>
      <c r="G31" s="182">
        <v>-1</v>
      </c>
      <c r="H31" s="182">
        <v>-216300</v>
      </c>
      <c r="I31" s="183">
        <v>13.68</v>
      </c>
      <c r="J31" s="183">
        <v>0.39</v>
      </c>
      <c r="K31" s="183">
        <v>0.54620000000000002</v>
      </c>
      <c r="L31" s="183">
        <v>8.5000000000000006E-3</v>
      </c>
      <c r="M31" s="182">
        <v>0.83762000000000003</v>
      </c>
      <c r="N31" s="183">
        <v>0.1784</v>
      </c>
      <c r="O31" s="184">
        <v>3.0999999999999999E-3</v>
      </c>
      <c r="P31" s="182">
        <v>2727.2</v>
      </c>
      <c r="Q31" s="182">
        <v>25</v>
      </c>
      <c r="R31" s="182">
        <v>2809</v>
      </c>
      <c r="S31" s="182">
        <v>35</v>
      </c>
      <c r="T31" s="182">
        <v>2636.3</v>
      </c>
      <c r="U31" s="182">
        <v>17</v>
      </c>
      <c r="V31" s="182">
        <v>-6.9</v>
      </c>
    </row>
    <row r="32" spans="1:22" s="185" customFormat="1">
      <c r="A32" s="181" t="s">
        <v>276</v>
      </c>
      <c r="B32" s="182" t="s">
        <v>376</v>
      </c>
      <c r="C32" s="182">
        <v>793000</v>
      </c>
      <c r="D32" s="182">
        <v>116500</v>
      </c>
      <c r="E32" s="182">
        <v>2227</v>
      </c>
      <c r="F32" s="182">
        <v>52.312528064660981</v>
      </c>
      <c r="G32" s="182">
        <v>-1</v>
      </c>
      <c r="H32" s="182">
        <v>-170400</v>
      </c>
      <c r="I32" s="183">
        <v>13.02</v>
      </c>
      <c r="J32" s="183">
        <v>0.39</v>
      </c>
      <c r="K32" s="183">
        <v>0.52210000000000001</v>
      </c>
      <c r="L32" s="183">
        <v>8.6E-3</v>
      </c>
      <c r="M32" s="182">
        <v>0.68167999999999995</v>
      </c>
      <c r="N32" s="183">
        <v>0.17780000000000001</v>
      </c>
      <c r="O32" s="184">
        <v>3.0999999999999999E-3</v>
      </c>
      <c r="P32" s="182">
        <v>2680</v>
      </c>
      <c r="Q32" s="182">
        <v>27</v>
      </c>
      <c r="R32" s="182">
        <v>2708</v>
      </c>
      <c r="S32" s="182">
        <v>36</v>
      </c>
      <c r="T32" s="182">
        <v>2631.5</v>
      </c>
      <c r="U32" s="182">
        <v>14</v>
      </c>
      <c r="V32" s="182">
        <v>-2.6</v>
      </c>
    </row>
    <row r="33" spans="1:22" s="185" customFormat="1">
      <c r="A33" s="181" t="s">
        <v>277</v>
      </c>
      <c r="B33" s="182" t="s">
        <v>377</v>
      </c>
      <c r="C33" s="182">
        <v>735000</v>
      </c>
      <c r="D33" s="182">
        <v>117100</v>
      </c>
      <c r="E33" s="182">
        <v>934</v>
      </c>
      <c r="F33" s="182">
        <v>125.37473233404711</v>
      </c>
      <c r="G33" s="182">
        <v>-2</v>
      </c>
      <c r="H33" s="182">
        <v>-34850</v>
      </c>
      <c r="I33" s="183">
        <v>12.95</v>
      </c>
      <c r="J33" s="183">
        <v>0.35</v>
      </c>
      <c r="K33" s="183">
        <v>0.53010000000000002</v>
      </c>
      <c r="L33" s="183">
        <v>6.8999999999999999E-3</v>
      </c>
      <c r="M33" s="182">
        <v>0.56633</v>
      </c>
      <c r="N33" s="183">
        <v>0.17449999999999999</v>
      </c>
      <c r="O33" s="184">
        <v>3.2000000000000002E-3</v>
      </c>
      <c r="P33" s="182">
        <v>2676</v>
      </c>
      <c r="Q33" s="182">
        <v>25</v>
      </c>
      <c r="R33" s="182">
        <v>2741</v>
      </c>
      <c r="S33" s="182">
        <v>29</v>
      </c>
      <c r="T33" s="182">
        <v>2601.6999999999998</v>
      </c>
      <c r="U33" s="182">
        <v>19</v>
      </c>
      <c r="V33" s="182">
        <v>-5.14</v>
      </c>
    </row>
    <row r="34" spans="1:22">
      <c r="A34" s="186" t="s">
        <v>278</v>
      </c>
      <c r="B34" s="187" t="s">
        <v>378</v>
      </c>
      <c r="C34" s="187">
        <v>784000</v>
      </c>
      <c r="D34" s="187">
        <v>128900</v>
      </c>
      <c r="E34" s="187">
        <v>977</v>
      </c>
      <c r="F34" s="187">
        <v>131.93449334698056</v>
      </c>
      <c r="G34" s="187">
        <v>-6</v>
      </c>
      <c r="H34" s="187">
        <v>-12233.333333333334</v>
      </c>
      <c r="I34" s="188">
        <v>12.66</v>
      </c>
      <c r="J34" s="188">
        <v>0.83</v>
      </c>
      <c r="K34" s="188">
        <v>0.51539999999999997</v>
      </c>
      <c r="L34" s="188">
        <v>0.03</v>
      </c>
      <c r="M34" s="187">
        <v>0.65993999999999997</v>
      </c>
      <c r="N34" s="188">
        <v>0.17449999999999999</v>
      </c>
      <c r="O34" s="189">
        <v>3.3999999999999998E-3</v>
      </c>
      <c r="P34" s="187">
        <v>2653</v>
      </c>
      <c r="Q34" s="187">
        <v>47</v>
      </c>
      <c r="R34" s="187">
        <v>2679</v>
      </c>
      <c r="S34" s="187">
        <v>110</v>
      </c>
      <c r="T34" s="187">
        <v>2606</v>
      </c>
      <c r="U34" s="187">
        <v>23</v>
      </c>
      <c r="V34" s="187">
        <v>-2.2599999999999998</v>
      </c>
    </row>
    <row r="35" spans="1:22" s="185" customFormat="1">
      <c r="A35" s="181" t="s">
        <v>279</v>
      </c>
      <c r="B35" s="182" t="s">
        <v>365</v>
      </c>
      <c r="C35" s="182">
        <v>642000</v>
      </c>
      <c r="D35" s="182">
        <v>118100</v>
      </c>
      <c r="E35" s="182">
        <v>999</v>
      </c>
      <c r="F35" s="182">
        <v>118.21821821821821</v>
      </c>
      <c r="G35" s="182">
        <v>5</v>
      </c>
      <c r="H35" s="182">
        <v>12500</v>
      </c>
      <c r="I35" s="183">
        <v>12.7</v>
      </c>
      <c r="J35" s="183">
        <v>1</v>
      </c>
      <c r="K35" s="183">
        <v>0.52410000000000001</v>
      </c>
      <c r="L35" s="183">
        <v>2.8000000000000001E-2</v>
      </c>
      <c r="M35" s="182">
        <v>0.48124</v>
      </c>
      <c r="N35" s="183">
        <v>0.1731</v>
      </c>
      <c r="O35" s="184">
        <v>3.5000000000000001E-3</v>
      </c>
      <c r="P35" s="182">
        <v>2659</v>
      </c>
      <c r="Q35" s="182">
        <v>35</v>
      </c>
      <c r="R35" s="182">
        <v>2716</v>
      </c>
      <c r="S35" s="182">
        <v>100</v>
      </c>
      <c r="T35" s="182">
        <v>2585</v>
      </c>
      <c r="U35" s="182">
        <v>21</v>
      </c>
      <c r="V35" s="182">
        <v>-4.9000000000000004</v>
      </c>
    </row>
    <row r="36" spans="1:22">
      <c r="A36" s="186" t="s">
        <v>280</v>
      </c>
      <c r="B36" s="187" t="s">
        <v>375</v>
      </c>
      <c r="C36" s="187">
        <v>828000</v>
      </c>
      <c r="D36" s="187">
        <v>124900</v>
      </c>
      <c r="E36" s="187">
        <v>2320</v>
      </c>
      <c r="F36" s="187">
        <v>53.836206896551722</v>
      </c>
      <c r="G36" s="187">
        <v>7</v>
      </c>
      <c r="H36" s="187">
        <v>27514.285714285714</v>
      </c>
      <c r="I36" s="188">
        <v>13.09</v>
      </c>
      <c r="J36" s="188">
        <v>0.37</v>
      </c>
      <c r="K36" s="188">
        <v>0.52690000000000003</v>
      </c>
      <c r="L36" s="188">
        <v>8.2000000000000007E-3</v>
      </c>
      <c r="M36" s="187">
        <v>0.77741000000000005</v>
      </c>
      <c r="N36" s="188">
        <v>0.17730000000000001</v>
      </c>
      <c r="O36" s="189">
        <v>3.0999999999999999E-3</v>
      </c>
      <c r="P36" s="187">
        <v>2686</v>
      </c>
      <c r="Q36" s="187">
        <v>26</v>
      </c>
      <c r="R36" s="187">
        <v>2728</v>
      </c>
      <c r="S36" s="187">
        <v>34</v>
      </c>
      <c r="T36" s="187">
        <v>2632.5</v>
      </c>
      <c r="U36" s="187">
        <v>17</v>
      </c>
      <c r="V36" s="187">
        <v>-4.3</v>
      </c>
    </row>
    <row r="37" spans="1:22" s="185" customFormat="1">
      <c r="A37" s="181" t="s">
        <v>281</v>
      </c>
      <c r="B37" s="182" t="s">
        <v>375</v>
      </c>
      <c r="C37" s="182">
        <v>685000</v>
      </c>
      <c r="D37" s="182">
        <v>117700</v>
      </c>
      <c r="E37" s="182">
        <v>3070</v>
      </c>
      <c r="F37" s="182">
        <v>38.33876221498371</v>
      </c>
      <c r="G37" s="182">
        <v>28</v>
      </c>
      <c r="H37" s="182">
        <v>7875</v>
      </c>
      <c r="I37" s="183">
        <v>14.28</v>
      </c>
      <c r="J37" s="183">
        <v>0.47</v>
      </c>
      <c r="K37" s="183">
        <v>0.58199999999999996</v>
      </c>
      <c r="L37" s="183">
        <v>1.2999999999999999E-2</v>
      </c>
      <c r="M37" s="182">
        <v>0.47920000000000001</v>
      </c>
      <c r="N37" s="183">
        <v>0.1774</v>
      </c>
      <c r="O37" s="184">
        <v>3.2000000000000002E-3</v>
      </c>
      <c r="P37" s="182">
        <v>2768</v>
      </c>
      <c r="Q37" s="182">
        <v>27</v>
      </c>
      <c r="R37" s="182">
        <v>2957</v>
      </c>
      <c r="S37" s="182">
        <v>51</v>
      </c>
      <c r="T37" s="182">
        <v>2626</v>
      </c>
      <c r="U37" s="182">
        <v>19</v>
      </c>
      <c r="V37" s="182">
        <v>-13.1</v>
      </c>
    </row>
    <row r="38" spans="1:22" s="185" customFormat="1">
      <c r="A38" s="181" t="s">
        <v>282</v>
      </c>
      <c r="B38" s="182" t="s">
        <v>357</v>
      </c>
      <c r="C38" s="182">
        <v>106400</v>
      </c>
      <c r="D38" s="182">
        <v>77500</v>
      </c>
      <c r="E38" s="182">
        <v>2306</v>
      </c>
      <c r="F38" s="182">
        <v>33.60797918473547</v>
      </c>
      <c r="G38" s="182">
        <v>36</v>
      </c>
      <c r="H38" s="182">
        <v>810.55555555555554</v>
      </c>
      <c r="I38" s="183">
        <v>14.49</v>
      </c>
      <c r="J38" s="183">
        <v>0.73</v>
      </c>
      <c r="K38" s="183">
        <v>0.59599999999999997</v>
      </c>
      <c r="L38" s="183">
        <v>2.1000000000000001E-2</v>
      </c>
      <c r="M38" s="182">
        <v>0.94893000000000005</v>
      </c>
      <c r="N38" s="183">
        <v>0.1694</v>
      </c>
      <c r="O38" s="184">
        <v>4.1000000000000003E-3</v>
      </c>
      <c r="P38" s="182">
        <v>2760</v>
      </c>
      <c r="Q38" s="182">
        <v>51</v>
      </c>
      <c r="R38" s="182">
        <v>2996</v>
      </c>
      <c r="S38" s="182">
        <v>88</v>
      </c>
      <c r="T38" s="182">
        <v>2571</v>
      </c>
      <c r="U38" s="182">
        <v>33</v>
      </c>
      <c r="V38" s="182">
        <v>-17.100000000000001</v>
      </c>
    </row>
    <row r="39" spans="1:22" s="185" customFormat="1">
      <c r="A39" s="181" t="s">
        <v>283</v>
      </c>
      <c r="B39" s="182" t="s">
        <v>357</v>
      </c>
      <c r="C39" s="182">
        <v>511200</v>
      </c>
      <c r="D39" s="182">
        <v>105000</v>
      </c>
      <c r="E39" s="182">
        <v>1337</v>
      </c>
      <c r="F39" s="182">
        <v>78.534031413612567</v>
      </c>
      <c r="G39" s="182">
        <v>121</v>
      </c>
      <c r="H39" s="182">
        <v>600.74380165289256</v>
      </c>
      <c r="I39" s="183">
        <v>14.7</v>
      </c>
      <c r="J39" s="183">
        <v>0.45</v>
      </c>
      <c r="K39" s="183">
        <v>0.54659999999999997</v>
      </c>
      <c r="L39" s="183">
        <v>8.9999999999999993E-3</v>
      </c>
      <c r="M39" s="182">
        <v>0.71587000000000001</v>
      </c>
      <c r="N39" s="183">
        <v>0.19089999999999999</v>
      </c>
      <c r="O39" s="184">
        <v>3.5999999999999999E-3</v>
      </c>
      <c r="P39" s="182">
        <v>2797</v>
      </c>
      <c r="Q39" s="182">
        <v>28</v>
      </c>
      <c r="R39" s="182">
        <v>2810</v>
      </c>
      <c r="S39" s="182">
        <v>37</v>
      </c>
      <c r="T39" s="182">
        <v>2746</v>
      </c>
      <c r="U39" s="182">
        <v>22</v>
      </c>
      <c r="V39" s="182">
        <v>-2.5</v>
      </c>
    </row>
    <row r="40" spans="1:22" s="185" customFormat="1">
      <c r="A40" s="181" t="s">
        <v>284</v>
      </c>
      <c r="B40" s="182" t="s">
        <v>357</v>
      </c>
      <c r="C40" s="182">
        <v>625900</v>
      </c>
      <c r="D40" s="182">
        <v>111000</v>
      </c>
      <c r="E40" s="182">
        <v>1246</v>
      </c>
      <c r="F40" s="182">
        <v>89.085072231139648</v>
      </c>
      <c r="G40" s="182">
        <v>39</v>
      </c>
      <c r="H40" s="182">
        <v>2076.9230769230771</v>
      </c>
      <c r="I40" s="183">
        <v>13.3</v>
      </c>
      <c r="J40" s="183">
        <v>0.42</v>
      </c>
      <c r="K40" s="183">
        <v>0.52580000000000005</v>
      </c>
      <c r="L40" s="183">
        <v>7.9000000000000008E-3</v>
      </c>
      <c r="M40" s="182">
        <v>0.67259000000000002</v>
      </c>
      <c r="N40" s="183">
        <v>0.18010000000000001</v>
      </c>
      <c r="O40" s="184">
        <v>3.3999999999999998E-3</v>
      </c>
      <c r="P40" s="182">
        <v>2704</v>
      </c>
      <c r="Q40" s="182">
        <v>28</v>
      </c>
      <c r="R40" s="182">
        <v>2723</v>
      </c>
      <c r="S40" s="182">
        <v>32</v>
      </c>
      <c r="T40" s="182">
        <v>2656</v>
      </c>
      <c r="U40" s="182">
        <v>20</v>
      </c>
      <c r="V40" s="182">
        <v>-2.6</v>
      </c>
    </row>
    <row r="41" spans="1:22" s="185" customFormat="1">
      <c r="A41" s="181" t="s">
        <v>285</v>
      </c>
      <c r="B41" s="182" t="s">
        <v>376</v>
      </c>
      <c r="C41" s="182">
        <v>819000</v>
      </c>
      <c r="D41" s="182">
        <v>112700</v>
      </c>
      <c r="E41" s="182">
        <v>1545</v>
      </c>
      <c r="F41" s="182">
        <v>72.944983818770226</v>
      </c>
      <c r="G41" s="182">
        <v>12</v>
      </c>
      <c r="H41" s="182">
        <v>10091.666666666666</v>
      </c>
      <c r="I41" s="183">
        <v>11.44</v>
      </c>
      <c r="J41" s="183">
        <v>0.42</v>
      </c>
      <c r="K41" s="183">
        <v>0.48899999999999999</v>
      </c>
      <c r="L41" s="183">
        <v>9.4999999999999998E-3</v>
      </c>
      <c r="M41" s="182">
        <v>0.87016000000000004</v>
      </c>
      <c r="N41" s="183">
        <v>0.1678</v>
      </c>
      <c r="O41" s="184">
        <v>3.0999999999999999E-3</v>
      </c>
      <c r="P41" s="182">
        <v>2556</v>
      </c>
      <c r="Q41" s="182">
        <v>31</v>
      </c>
      <c r="R41" s="182">
        <v>2564</v>
      </c>
      <c r="S41" s="182">
        <v>40</v>
      </c>
      <c r="T41" s="182">
        <v>2533</v>
      </c>
      <c r="U41" s="182">
        <v>22</v>
      </c>
      <c r="V41" s="182">
        <v>-1.1000000000000001</v>
      </c>
    </row>
    <row r="42" spans="1:22" s="185" customFormat="1">
      <c r="A42" s="181" t="s">
        <v>286</v>
      </c>
      <c r="B42" s="182" t="s">
        <v>357</v>
      </c>
      <c r="C42" s="182">
        <v>199000</v>
      </c>
      <c r="D42" s="182">
        <v>94600</v>
      </c>
      <c r="E42" s="182">
        <v>1817</v>
      </c>
      <c r="F42" s="182">
        <v>52.063841496973033</v>
      </c>
      <c r="G42" s="182">
        <v>9</v>
      </c>
      <c r="H42" s="182">
        <v>3844.4444444444443</v>
      </c>
      <c r="I42" s="183">
        <v>10.92</v>
      </c>
      <c r="J42" s="183">
        <v>2.9</v>
      </c>
      <c r="K42" s="183">
        <v>0.48699999999999999</v>
      </c>
      <c r="L42" s="183">
        <v>0.1</v>
      </c>
      <c r="M42" s="182">
        <v>0.74607000000000001</v>
      </c>
      <c r="N42" s="183">
        <v>0.15890000000000001</v>
      </c>
      <c r="O42" s="184">
        <v>4.8999999999999998E-3</v>
      </c>
      <c r="P42" s="182">
        <v>2513</v>
      </c>
      <c r="Q42" s="182">
        <v>110</v>
      </c>
      <c r="R42" s="182">
        <v>2555</v>
      </c>
      <c r="S42" s="182">
        <v>330</v>
      </c>
      <c r="T42" s="182">
        <v>2470</v>
      </c>
      <c r="U42" s="182">
        <v>24</v>
      </c>
      <c r="V42" s="182">
        <v>-4.5</v>
      </c>
    </row>
    <row r="43" spans="1:22" s="185" customFormat="1">
      <c r="A43" s="181" t="s">
        <v>287</v>
      </c>
      <c r="B43" s="182" t="s">
        <v>379</v>
      </c>
      <c r="C43" s="182">
        <v>731000</v>
      </c>
      <c r="D43" s="182">
        <v>181100</v>
      </c>
      <c r="E43" s="182">
        <v>721</v>
      </c>
      <c r="F43" s="182">
        <v>251.17891816920942</v>
      </c>
      <c r="G43" s="182">
        <v>0</v>
      </c>
      <c r="H43" s="182" t="e">
        <v>#DIV/0!</v>
      </c>
      <c r="I43" s="183">
        <v>13.86</v>
      </c>
      <c r="J43" s="183">
        <v>0.41</v>
      </c>
      <c r="K43" s="183">
        <v>0.55289999999999995</v>
      </c>
      <c r="L43" s="183">
        <v>8.8999999999999999E-3</v>
      </c>
      <c r="M43" s="182">
        <v>0.68252999999999997</v>
      </c>
      <c r="N43" s="183">
        <v>0.1784</v>
      </c>
      <c r="O43" s="184">
        <v>3.2000000000000002E-3</v>
      </c>
      <c r="P43" s="182">
        <v>2741</v>
      </c>
      <c r="Q43" s="182">
        <v>27</v>
      </c>
      <c r="R43" s="182">
        <v>2836</v>
      </c>
      <c r="S43" s="182">
        <v>38</v>
      </c>
      <c r="T43" s="182">
        <v>2645</v>
      </c>
      <c r="U43" s="182">
        <v>17</v>
      </c>
      <c r="V43" s="182">
        <v>-7.1</v>
      </c>
    </row>
    <row r="44" spans="1:22" s="185" customFormat="1">
      <c r="A44" s="181" t="s">
        <v>288</v>
      </c>
      <c r="B44" s="182" t="s">
        <v>380</v>
      </c>
      <c r="C44" s="182">
        <v>598700</v>
      </c>
      <c r="D44" s="182">
        <v>98500</v>
      </c>
      <c r="E44" s="182">
        <v>2016</v>
      </c>
      <c r="F44" s="182">
        <v>48.859126984126981</v>
      </c>
      <c r="G44" s="182">
        <v>3</v>
      </c>
      <c r="H44" s="182">
        <v>42733.333333333336</v>
      </c>
      <c r="I44" s="183">
        <v>12.42</v>
      </c>
      <c r="J44" s="183">
        <v>0.32</v>
      </c>
      <c r="K44" s="183">
        <v>0.52300000000000002</v>
      </c>
      <c r="L44" s="183">
        <v>6.1000000000000004E-3</v>
      </c>
      <c r="M44" s="182">
        <v>0.76995000000000002</v>
      </c>
      <c r="N44" s="183">
        <v>0.17069999999999999</v>
      </c>
      <c r="O44" s="184">
        <v>3.0000000000000001E-3</v>
      </c>
      <c r="P44" s="182">
        <v>2637</v>
      </c>
      <c r="Q44" s="182">
        <v>24</v>
      </c>
      <c r="R44" s="182">
        <v>2711</v>
      </c>
      <c r="S44" s="182">
        <v>26</v>
      </c>
      <c r="T44" s="182">
        <v>2558.4</v>
      </c>
      <c r="U44" s="182">
        <v>14</v>
      </c>
      <c r="V44" s="182">
        <v>-6.09</v>
      </c>
    </row>
    <row r="45" spans="1:22" s="185" customFormat="1">
      <c r="A45" s="181" t="s">
        <v>289</v>
      </c>
      <c r="B45" s="182" t="s">
        <v>367</v>
      </c>
      <c r="C45" s="182">
        <v>708000</v>
      </c>
      <c r="D45" s="182">
        <v>48070</v>
      </c>
      <c r="E45" s="182">
        <v>2216</v>
      </c>
      <c r="F45" s="182">
        <v>21.692238267148014</v>
      </c>
      <c r="G45" s="182">
        <v>-1</v>
      </c>
      <c r="H45" s="182">
        <v>-176900</v>
      </c>
      <c r="I45" s="183">
        <v>13</v>
      </c>
      <c r="J45" s="183">
        <v>0.33</v>
      </c>
      <c r="K45" s="183">
        <v>0.53659999999999997</v>
      </c>
      <c r="L45" s="183">
        <v>6.4999999999999997E-3</v>
      </c>
      <c r="M45" s="182">
        <v>0.77934000000000003</v>
      </c>
      <c r="N45" s="183">
        <v>0.1721</v>
      </c>
      <c r="O45" s="184">
        <v>3.0000000000000001E-3</v>
      </c>
      <c r="P45" s="182">
        <v>2679.9</v>
      </c>
      <c r="Q45" s="182">
        <v>25</v>
      </c>
      <c r="R45" s="182">
        <v>2768</v>
      </c>
      <c r="S45" s="182">
        <v>27</v>
      </c>
      <c r="T45" s="182">
        <v>2577.1</v>
      </c>
      <c r="U45" s="182">
        <v>18</v>
      </c>
      <c r="V45" s="182">
        <v>-7.14</v>
      </c>
    </row>
    <row r="46" spans="1:22" s="185" customFormat="1">
      <c r="A46" s="181" t="s">
        <v>290</v>
      </c>
      <c r="B46" s="182" t="s">
        <v>357</v>
      </c>
      <c r="C46" s="182">
        <v>-10</v>
      </c>
      <c r="D46" s="182">
        <v>190</v>
      </c>
      <c r="E46" s="182">
        <v>0</v>
      </c>
      <c r="F46" s="182" t="e">
        <v>#DIV/0!</v>
      </c>
      <c r="G46" s="182">
        <v>2</v>
      </c>
      <c r="H46" s="182">
        <v>47.5</v>
      </c>
      <c r="I46" s="183">
        <v>93</v>
      </c>
      <c r="J46" s="183">
        <v>24</v>
      </c>
      <c r="K46" s="183">
        <v>4.22</v>
      </c>
      <c r="L46" s="183">
        <v>0.35</v>
      </c>
      <c r="M46" s="182">
        <v>0.70867000000000002</v>
      </c>
      <c r="N46" s="183">
        <v>0.155</v>
      </c>
      <c r="O46" s="184">
        <v>3.1E-2</v>
      </c>
      <c r="P46" s="182">
        <v>4570</v>
      </c>
      <c r="Q46" s="182">
        <v>270</v>
      </c>
      <c r="R46" s="182">
        <v>10640</v>
      </c>
      <c r="S46" s="182">
        <v>430</v>
      </c>
      <c r="T46" s="182" t="s">
        <v>353</v>
      </c>
      <c r="U46" s="182">
        <v>0</v>
      </c>
      <c r="V46" s="182" t="s">
        <v>353</v>
      </c>
    </row>
    <row r="47" spans="1:22">
      <c r="A47" s="186" t="s">
        <v>291</v>
      </c>
      <c r="B47" s="187" t="s">
        <v>381</v>
      </c>
      <c r="C47" s="182">
        <v>789000</v>
      </c>
      <c r="D47" s="187">
        <v>120400</v>
      </c>
      <c r="E47" s="187">
        <v>3040</v>
      </c>
      <c r="F47" s="187">
        <v>39.60526315789474</v>
      </c>
      <c r="G47" s="187">
        <v>15</v>
      </c>
      <c r="H47" s="187">
        <v>17473.333333333332</v>
      </c>
      <c r="I47" s="188">
        <v>13.13</v>
      </c>
      <c r="J47" s="188">
        <v>0.45</v>
      </c>
      <c r="K47" s="188">
        <v>0.52910000000000001</v>
      </c>
      <c r="L47" s="188">
        <v>1.2E-2</v>
      </c>
      <c r="M47" s="187">
        <v>0.88485999999999998</v>
      </c>
      <c r="N47" s="188">
        <v>0.17849999999999999</v>
      </c>
      <c r="O47" s="189">
        <v>3.0999999999999999E-3</v>
      </c>
      <c r="P47" s="187">
        <v>2688</v>
      </c>
      <c r="Q47" s="187">
        <v>29</v>
      </c>
      <c r="R47" s="187">
        <v>2737</v>
      </c>
      <c r="S47" s="187">
        <v>50</v>
      </c>
      <c r="T47" s="187">
        <v>2634.2</v>
      </c>
      <c r="U47" s="187">
        <v>18</v>
      </c>
      <c r="V47" s="187">
        <v>-4.0999999999999996</v>
      </c>
    </row>
    <row r="48" spans="1:22">
      <c r="A48" s="186" t="s">
        <v>292</v>
      </c>
      <c r="B48" s="187" t="s">
        <v>382</v>
      </c>
      <c r="C48" s="187">
        <v>780000</v>
      </c>
      <c r="D48" s="187">
        <v>115900</v>
      </c>
      <c r="E48" s="187">
        <v>3372</v>
      </c>
      <c r="F48" s="187">
        <v>34.371293001186238</v>
      </c>
      <c r="G48" s="187">
        <v>1</v>
      </c>
      <c r="H48" s="187">
        <v>280000</v>
      </c>
      <c r="I48" s="188">
        <v>13.35</v>
      </c>
      <c r="J48" s="188">
        <v>0.41</v>
      </c>
      <c r="K48" s="188">
        <v>0.52900000000000003</v>
      </c>
      <c r="L48" s="188">
        <v>0.01</v>
      </c>
      <c r="M48" s="187">
        <v>0.76815999999999995</v>
      </c>
      <c r="N48" s="188">
        <v>0.1804</v>
      </c>
      <c r="O48" s="189">
        <v>3.0000000000000001E-3</v>
      </c>
      <c r="P48" s="187">
        <v>2704</v>
      </c>
      <c r="Q48" s="187">
        <v>29</v>
      </c>
      <c r="R48" s="187">
        <v>2743</v>
      </c>
      <c r="S48" s="187">
        <v>42</v>
      </c>
      <c r="T48" s="187">
        <v>2652.9</v>
      </c>
      <c r="U48" s="187">
        <v>17</v>
      </c>
      <c r="V48" s="187">
        <v>-3.1</v>
      </c>
    </row>
    <row r="49" spans="1:22" s="185" customFormat="1">
      <c r="A49" s="181" t="s">
        <v>293</v>
      </c>
      <c r="B49" s="182" t="s">
        <v>357</v>
      </c>
      <c r="C49" s="182">
        <v>379000</v>
      </c>
      <c r="D49" s="182">
        <v>97000</v>
      </c>
      <c r="E49" s="182">
        <v>1054</v>
      </c>
      <c r="F49" s="182">
        <v>92.030360531309299</v>
      </c>
      <c r="G49" s="182">
        <v>33</v>
      </c>
      <c r="H49" s="182">
        <v>1530.3030303030303</v>
      </c>
      <c r="I49" s="183">
        <v>15.05</v>
      </c>
      <c r="J49" s="183">
        <v>0.43</v>
      </c>
      <c r="K49" s="183">
        <v>0.58430000000000004</v>
      </c>
      <c r="L49" s="183">
        <v>8.9999999999999993E-3</v>
      </c>
      <c r="M49" s="182">
        <v>0.74687000000000003</v>
      </c>
      <c r="N49" s="183">
        <v>0.18379999999999999</v>
      </c>
      <c r="O49" s="184">
        <v>3.5000000000000001E-3</v>
      </c>
      <c r="P49" s="182">
        <v>2818</v>
      </c>
      <c r="Q49" s="182">
        <v>27</v>
      </c>
      <c r="R49" s="182">
        <v>2965</v>
      </c>
      <c r="S49" s="182">
        <v>37</v>
      </c>
      <c r="T49" s="182">
        <v>2684.5</v>
      </c>
      <c r="U49" s="182">
        <v>14</v>
      </c>
      <c r="V49" s="182">
        <v>-10.7</v>
      </c>
    </row>
    <row r="50" spans="1:22" s="185" customFormat="1">
      <c r="A50" s="181" t="s">
        <v>294</v>
      </c>
      <c r="B50" s="182" t="s">
        <v>357</v>
      </c>
      <c r="C50" s="182">
        <v>288000</v>
      </c>
      <c r="D50" s="182">
        <v>5210</v>
      </c>
      <c r="E50" s="182">
        <v>4197</v>
      </c>
      <c r="F50" s="182">
        <v>1.2413628782463664</v>
      </c>
      <c r="G50" s="182">
        <v>10</v>
      </c>
      <c r="H50" s="182">
        <v>11880</v>
      </c>
      <c r="I50" s="183">
        <v>10.35</v>
      </c>
      <c r="J50" s="183">
        <v>0.73</v>
      </c>
      <c r="K50" s="183">
        <v>0.46500000000000002</v>
      </c>
      <c r="L50" s="183">
        <v>2.9000000000000001E-2</v>
      </c>
      <c r="M50" s="182">
        <v>0.7016</v>
      </c>
      <c r="N50" s="183">
        <v>0.15989999999999999</v>
      </c>
      <c r="O50" s="184">
        <v>3.0000000000000001E-3</v>
      </c>
      <c r="P50" s="182">
        <v>2467</v>
      </c>
      <c r="Q50" s="182">
        <v>46</v>
      </c>
      <c r="R50" s="182">
        <v>2460</v>
      </c>
      <c r="S50" s="182">
        <v>110</v>
      </c>
      <c r="T50" s="182">
        <v>2448</v>
      </c>
      <c r="U50" s="182">
        <v>24</v>
      </c>
      <c r="V50" s="182">
        <v>-0.3</v>
      </c>
    </row>
    <row r="51" spans="1:22">
      <c r="A51" s="186" t="s">
        <v>295</v>
      </c>
      <c r="B51" s="187" t="s">
        <v>383</v>
      </c>
      <c r="C51" s="187">
        <v>818500</v>
      </c>
      <c r="D51" s="187">
        <v>10000</v>
      </c>
      <c r="E51" s="187">
        <v>1812</v>
      </c>
      <c r="F51" s="187">
        <v>5.518763796909492</v>
      </c>
      <c r="G51" s="187">
        <v>-4</v>
      </c>
      <c r="H51" s="187">
        <v>-39550</v>
      </c>
      <c r="I51" s="188">
        <v>12.234</v>
      </c>
      <c r="J51" s="188">
        <v>0.31</v>
      </c>
      <c r="K51" s="188">
        <v>0.50949999999999995</v>
      </c>
      <c r="L51" s="188">
        <v>6.0000000000000001E-3</v>
      </c>
      <c r="M51" s="187">
        <v>0.69584000000000001</v>
      </c>
      <c r="N51" s="188">
        <v>0.17180000000000001</v>
      </c>
      <c r="O51" s="189">
        <v>3.0000000000000001E-3</v>
      </c>
      <c r="P51" s="187">
        <v>2622.1</v>
      </c>
      <c r="Q51" s="187">
        <v>24</v>
      </c>
      <c r="R51" s="187">
        <v>2654</v>
      </c>
      <c r="S51" s="187">
        <v>26</v>
      </c>
      <c r="T51" s="187">
        <v>2579.4</v>
      </c>
      <c r="U51" s="187">
        <v>19</v>
      </c>
      <c r="V51" s="187">
        <v>-2.9</v>
      </c>
    </row>
    <row r="52" spans="1:22" s="185" customFormat="1">
      <c r="A52" s="181" t="s">
        <v>296</v>
      </c>
      <c r="B52" s="182" t="s">
        <v>384</v>
      </c>
      <c r="C52" s="182">
        <v>548000</v>
      </c>
      <c r="D52" s="182">
        <v>3610</v>
      </c>
      <c r="E52" s="182">
        <v>3660</v>
      </c>
      <c r="F52" s="182">
        <v>0.98633879781420764</v>
      </c>
      <c r="G52" s="182">
        <v>41</v>
      </c>
      <c r="H52" s="182">
        <v>5282.9268292682927</v>
      </c>
      <c r="I52" s="183">
        <v>12.22</v>
      </c>
      <c r="J52" s="183">
        <v>2.4</v>
      </c>
      <c r="K52" s="183">
        <v>0.52700000000000002</v>
      </c>
      <c r="L52" s="183">
        <v>9.4E-2</v>
      </c>
      <c r="M52" s="182">
        <v>0.92601999999999995</v>
      </c>
      <c r="N52" s="183">
        <v>0.16669999999999999</v>
      </c>
      <c r="O52" s="184">
        <v>3.5000000000000001E-3</v>
      </c>
      <c r="P52" s="182">
        <v>2620</v>
      </c>
      <c r="Q52" s="182">
        <v>99</v>
      </c>
      <c r="R52" s="182">
        <v>2728</v>
      </c>
      <c r="S52" s="182">
        <v>300</v>
      </c>
      <c r="T52" s="182">
        <v>2527</v>
      </c>
      <c r="U52" s="182">
        <v>21</v>
      </c>
      <c r="V52" s="182">
        <v>-8.1999999999999993</v>
      </c>
    </row>
    <row r="53" spans="1:22" s="185" customFormat="1">
      <c r="A53" s="181" t="s">
        <v>297</v>
      </c>
      <c r="B53" s="182" t="s">
        <v>385</v>
      </c>
      <c r="C53" s="182">
        <v>814000</v>
      </c>
      <c r="D53" s="182">
        <v>4087</v>
      </c>
      <c r="E53" s="182">
        <v>3017</v>
      </c>
      <c r="F53" s="182">
        <v>1.3546569439840901</v>
      </c>
      <c r="G53" s="182">
        <v>2</v>
      </c>
      <c r="H53" s="182">
        <v>129100</v>
      </c>
      <c r="I53" s="183">
        <v>11.46</v>
      </c>
      <c r="J53" s="183">
        <v>0.33</v>
      </c>
      <c r="K53" s="183">
        <v>0.48909999999999998</v>
      </c>
      <c r="L53" s="183">
        <v>7.7999999999999996E-3</v>
      </c>
      <c r="M53" s="182">
        <v>0.45154</v>
      </c>
      <c r="N53" s="183">
        <v>0.16950000000000001</v>
      </c>
      <c r="O53" s="184">
        <v>3.0000000000000001E-3</v>
      </c>
      <c r="P53" s="182">
        <v>2562.9</v>
      </c>
      <c r="Q53" s="182">
        <v>26</v>
      </c>
      <c r="R53" s="182">
        <v>2566</v>
      </c>
      <c r="S53" s="182">
        <v>33</v>
      </c>
      <c r="T53" s="182">
        <v>2553</v>
      </c>
      <c r="U53" s="182">
        <v>19</v>
      </c>
      <c r="V53" s="182">
        <v>-0.5</v>
      </c>
    </row>
    <row r="54" spans="1:22" s="185" customFormat="1">
      <c r="A54" s="181" t="s">
        <v>298</v>
      </c>
      <c r="B54" s="182" t="s">
        <v>386</v>
      </c>
      <c r="C54" s="182">
        <v>755000</v>
      </c>
      <c r="D54" s="182">
        <v>69290</v>
      </c>
      <c r="E54" s="182">
        <v>1504</v>
      </c>
      <c r="F54" s="182">
        <v>46.070478723404257</v>
      </c>
      <c r="G54" s="182">
        <v>8</v>
      </c>
      <c r="H54" s="182">
        <v>14612.5</v>
      </c>
      <c r="I54" s="183">
        <v>11.09</v>
      </c>
      <c r="J54" s="183">
        <v>0.49</v>
      </c>
      <c r="K54" s="183">
        <v>0.47949999999999998</v>
      </c>
      <c r="L54" s="183">
        <v>1.2999999999999999E-2</v>
      </c>
      <c r="M54" s="182">
        <v>0.41638999999999998</v>
      </c>
      <c r="N54" s="183">
        <v>0.16619999999999999</v>
      </c>
      <c r="O54" s="184">
        <v>3.3E-3</v>
      </c>
      <c r="P54" s="182">
        <v>2532</v>
      </c>
      <c r="Q54" s="182">
        <v>36</v>
      </c>
      <c r="R54" s="182">
        <v>2525</v>
      </c>
      <c r="S54" s="182">
        <v>52</v>
      </c>
      <c r="T54" s="182">
        <v>2517</v>
      </c>
      <c r="U54" s="182">
        <v>24</v>
      </c>
      <c r="V54" s="182">
        <v>-0.1</v>
      </c>
    </row>
    <row r="55" spans="1:22" s="185" customFormat="1">
      <c r="A55" s="181" t="s">
        <v>299</v>
      </c>
      <c r="B55" s="182" t="s">
        <v>387</v>
      </c>
      <c r="C55" s="182">
        <v>737000</v>
      </c>
      <c r="D55" s="182">
        <v>83200</v>
      </c>
      <c r="E55" s="182">
        <v>891</v>
      </c>
      <c r="F55" s="182">
        <v>93.378226711560046</v>
      </c>
      <c r="G55" s="182">
        <v>26</v>
      </c>
      <c r="H55" s="182">
        <v>3050</v>
      </c>
      <c r="I55" s="183">
        <v>13.24</v>
      </c>
      <c r="J55" s="183">
        <v>0.36</v>
      </c>
      <c r="K55" s="183">
        <v>0.54249999999999998</v>
      </c>
      <c r="L55" s="183">
        <v>6.8999999999999999E-3</v>
      </c>
      <c r="M55" s="182">
        <v>0.64568000000000003</v>
      </c>
      <c r="N55" s="183">
        <v>0.17319999999999999</v>
      </c>
      <c r="O55" s="184">
        <v>3.2000000000000002E-3</v>
      </c>
      <c r="P55" s="182">
        <v>2697</v>
      </c>
      <c r="Q55" s="182">
        <v>26</v>
      </c>
      <c r="R55" s="182">
        <v>2793</v>
      </c>
      <c r="S55" s="182">
        <v>29</v>
      </c>
      <c r="T55" s="182">
        <v>2602</v>
      </c>
      <c r="U55" s="182">
        <v>17</v>
      </c>
      <c r="V55" s="182">
        <v>-7.3</v>
      </c>
    </row>
    <row r="56" spans="1:22" s="185" customFormat="1">
      <c r="A56" s="181" t="s">
        <v>300</v>
      </c>
      <c r="B56" s="182" t="s">
        <v>372</v>
      </c>
      <c r="C56" s="182">
        <v>687000</v>
      </c>
      <c r="D56" s="182">
        <v>84400</v>
      </c>
      <c r="E56" s="182">
        <v>916</v>
      </c>
      <c r="F56" s="182">
        <v>92.139737991266372</v>
      </c>
      <c r="G56" s="182">
        <v>59</v>
      </c>
      <c r="H56" s="182">
        <v>1288.1355932203389</v>
      </c>
      <c r="I56" s="183">
        <v>13.7</v>
      </c>
      <c r="J56" s="183">
        <v>0.36</v>
      </c>
      <c r="K56" s="183">
        <v>0.54110000000000003</v>
      </c>
      <c r="L56" s="183">
        <v>6.8999999999999999E-3</v>
      </c>
      <c r="M56" s="182">
        <v>0.69388000000000005</v>
      </c>
      <c r="N56" s="183">
        <v>0.18060000000000001</v>
      </c>
      <c r="O56" s="184">
        <v>3.2000000000000002E-3</v>
      </c>
      <c r="P56" s="182">
        <v>2728.3</v>
      </c>
      <c r="Q56" s="182">
        <v>24</v>
      </c>
      <c r="R56" s="182">
        <v>2787</v>
      </c>
      <c r="S56" s="182">
        <v>29</v>
      </c>
      <c r="T56" s="182">
        <v>2655</v>
      </c>
      <c r="U56" s="182">
        <v>16</v>
      </c>
      <c r="V56" s="182">
        <v>-5.2</v>
      </c>
    </row>
    <row r="57" spans="1:22" s="185" customFormat="1">
      <c r="A57" s="181" t="s">
        <v>301</v>
      </c>
      <c r="B57" s="182" t="s">
        <v>388</v>
      </c>
      <c r="C57" s="182">
        <v>661000</v>
      </c>
      <c r="D57" s="182">
        <v>90880</v>
      </c>
      <c r="E57" s="182">
        <v>916.1</v>
      </c>
      <c r="F57" s="182">
        <v>99.203143761598071</v>
      </c>
      <c r="G57" s="182">
        <v>112</v>
      </c>
      <c r="H57" s="182">
        <v>674.01785714285711</v>
      </c>
      <c r="I57" s="183">
        <v>14.72</v>
      </c>
      <c r="J57" s="183">
        <v>0.4</v>
      </c>
      <c r="K57" s="183">
        <v>0.55430000000000001</v>
      </c>
      <c r="L57" s="183">
        <v>7.4000000000000003E-3</v>
      </c>
      <c r="M57" s="182">
        <v>0.68142999999999998</v>
      </c>
      <c r="N57" s="183">
        <v>0.1905</v>
      </c>
      <c r="O57" s="184">
        <v>3.5000000000000001E-3</v>
      </c>
      <c r="P57" s="182">
        <v>2796</v>
      </c>
      <c r="Q57" s="182">
        <v>25</v>
      </c>
      <c r="R57" s="182">
        <v>2842</v>
      </c>
      <c r="S57" s="182">
        <v>31</v>
      </c>
      <c r="T57" s="182">
        <v>2749.5</v>
      </c>
      <c r="U57" s="182">
        <v>17</v>
      </c>
      <c r="V57" s="182">
        <v>-3.2</v>
      </c>
    </row>
    <row r="58" spans="1:22" s="185" customFormat="1">
      <c r="A58" s="181" t="s">
        <v>302</v>
      </c>
      <c r="B58" s="182" t="s">
        <v>388</v>
      </c>
      <c r="C58" s="182">
        <v>714000</v>
      </c>
      <c r="D58" s="182">
        <v>90870</v>
      </c>
      <c r="E58" s="182">
        <v>986</v>
      </c>
      <c r="F58" s="182">
        <v>92.16024340770791</v>
      </c>
      <c r="G58" s="182">
        <v>84</v>
      </c>
      <c r="H58" s="182">
        <v>1021.4285714285714</v>
      </c>
      <c r="I58" s="183">
        <v>14.14</v>
      </c>
      <c r="J58" s="183">
        <v>0.4</v>
      </c>
      <c r="K58" s="183">
        <v>0.54390000000000005</v>
      </c>
      <c r="L58" s="183">
        <v>7.1000000000000004E-3</v>
      </c>
      <c r="M58" s="182">
        <v>0.64912999999999998</v>
      </c>
      <c r="N58" s="183">
        <v>0.187</v>
      </c>
      <c r="O58" s="184">
        <v>3.3999999999999998E-3</v>
      </c>
      <c r="P58" s="182">
        <v>2761</v>
      </c>
      <c r="Q58" s="182">
        <v>26</v>
      </c>
      <c r="R58" s="182">
        <v>2799</v>
      </c>
      <c r="S58" s="182">
        <v>29</v>
      </c>
      <c r="T58" s="182">
        <v>2713</v>
      </c>
      <c r="U58" s="182">
        <v>20</v>
      </c>
      <c r="V58" s="182">
        <v>-3.3</v>
      </c>
    </row>
    <row r="59" spans="1:22" s="185" customFormat="1">
      <c r="A59" s="181" t="s">
        <v>303</v>
      </c>
      <c r="B59" s="190" t="s">
        <v>389</v>
      </c>
      <c r="C59" s="190">
        <v>724000</v>
      </c>
      <c r="D59" s="190">
        <v>23060</v>
      </c>
      <c r="E59" s="190">
        <v>1374</v>
      </c>
      <c r="F59" s="190">
        <v>16.78311499272198</v>
      </c>
      <c r="G59" s="190">
        <v>-0.2</v>
      </c>
      <c r="H59" s="190">
        <v>-492000</v>
      </c>
      <c r="I59" s="183">
        <v>8.7360000000000007</v>
      </c>
      <c r="J59" s="183">
        <v>0.25</v>
      </c>
      <c r="K59" s="183">
        <v>0.435</v>
      </c>
      <c r="L59" s="183">
        <v>5.1000000000000004E-3</v>
      </c>
      <c r="M59" s="190">
        <v>0.39430999999999999</v>
      </c>
      <c r="N59" s="183">
        <v>0.1444</v>
      </c>
      <c r="O59" s="184">
        <v>2.7000000000000001E-3</v>
      </c>
      <c r="P59" s="190">
        <v>2309.9</v>
      </c>
      <c r="Q59" s="190">
        <v>25</v>
      </c>
      <c r="R59" s="190">
        <v>2328</v>
      </c>
      <c r="S59" s="190">
        <v>22</v>
      </c>
      <c r="T59" s="190">
        <v>2278</v>
      </c>
      <c r="U59" s="190">
        <v>23</v>
      </c>
      <c r="V59" s="190">
        <v>-2.0699999999999998</v>
      </c>
    </row>
    <row r="60" spans="1:22" s="185" customFormat="1">
      <c r="A60" s="181" t="s">
        <v>304</v>
      </c>
      <c r="B60" s="182" t="s">
        <v>390</v>
      </c>
      <c r="C60" s="182">
        <v>692000</v>
      </c>
      <c r="D60" s="182">
        <v>54100</v>
      </c>
      <c r="E60" s="182">
        <v>1019</v>
      </c>
      <c r="F60" s="182">
        <v>53.091265947006868</v>
      </c>
      <c r="G60" s="182">
        <v>-13</v>
      </c>
      <c r="H60" s="182">
        <v>-6530.7692307692305</v>
      </c>
      <c r="I60" s="183">
        <v>12.1</v>
      </c>
      <c r="J60" s="183">
        <v>0.32</v>
      </c>
      <c r="K60" s="183">
        <v>0.52039999999999997</v>
      </c>
      <c r="L60" s="183">
        <v>6.1999999999999998E-3</v>
      </c>
      <c r="M60" s="182">
        <v>0.66293999999999997</v>
      </c>
      <c r="N60" s="183">
        <v>0.16739999999999999</v>
      </c>
      <c r="O60" s="184">
        <v>3.0999999999999999E-3</v>
      </c>
      <c r="P60" s="182">
        <v>2613.4</v>
      </c>
      <c r="Q60" s="182">
        <v>25</v>
      </c>
      <c r="R60" s="182">
        <v>2700</v>
      </c>
      <c r="S60" s="182">
        <v>26</v>
      </c>
      <c r="T60" s="182">
        <v>2530.6</v>
      </c>
      <c r="U60" s="182">
        <v>18</v>
      </c>
      <c r="V60" s="182">
        <v>-6.79</v>
      </c>
    </row>
    <row r="61" spans="1:22" s="185" customFormat="1">
      <c r="A61" s="181" t="s">
        <v>305</v>
      </c>
      <c r="B61" s="182" t="s">
        <v>391</v>
      </c>
      <c r="C61" s="182">
        <v>725000</v>
      </c>
      <c r="D61" s="182">
        <v>109700</v>
      </c>
      <c r="E61" s="182">
        <v>1052</v>
      </c>
      <c r="F61" s="182">
        <v>104.27756653992395</v>
      </c>
      <c r="G61" s="182">
        <v>-17</v>
      </c>
      <c r="H61" s="182">
        <v>-5382.3529411764703</v>
      </c>
      <c r="I61" s="183">
        <v>12.99</v>
      </c>
      <c r="J61" s="183">
        <v>0.35</v>
      </c>
      <c r="K61" s="183">
        <v>0.52890000000000004</v>
      </c>
      <c r="L61" s="183">
        <v>6.1999999999999998E-3</v>
      </c>
      <c r="M61" s="182">
        <v>0.63590999999999998</v>
      </c>
      <c r="N61" s="183">
        <v>0.1769</v>
      </c>
      <c r="O61" s="184">
        <v>3.2000000000000002E-3</v>
      </c>
      <c r="P61" s="182">
        <v>2678</v>
      </c>
      <c r="Q61" s="182">
        <v>25</v>
      </c>
      <c r="R61" s="182">
        <v>2736</v>
      </c>
      <c r="S61" s="182">
        <v>26</v>
      </c>
      <c r="T61" s="182">
        <v>2619</v>
      </c>
      <c r="U61" s="182">
        <v>16</v>
      </c>
      <c r="V61" s="182">
        <v>-4.47</v>
      </c>
    </row>
    <row r="62" spans="1:22" s="185" customFormat="1">
      <c r="A62" s="181" t="s">
        <v>306</v>
      </c>
      <c r="B62" s="182" t="s">
        <v>392</v>
      </c>
      <c r="C62" s="182">
        <v>731000</v>
      </c>
      <c r="D62" s="182">
        <v>112200</v>
      </c>
      <c r="E62" s="182">
        <v>723</v>
      </c>
      <c r="F62" s="182">
        <v>155.18672199170123</v>
      </c>
      <c r="G62" s="182">
        <v>-2</v>
      </c>
      <c r="H62" s="182">
        <v>-32700</v>
      </c>
      <c r="I62" s="183">
        <v>13.15</v>
      </c>
      <c r="J62" s="183">
        <v>0.36</v>
      </c>
      <c r="K62" s="183">
        <v>0.54100000000000004</v>
      </c>
      <c r="L62" s="183">
        <v>7.1999999999999998E-3</v>
      </c>
      <c r="M62" s="182">
        <v>0.64305999999999996</v>
      </c>
      <c r="N62" s="183">
        <v>0.17519999999999999</v>
      </c>
      <c r="O62" s="184">
        <v>3.3E-3</v>
      </c>
      <c r="P62" s="182">
        <v>2689</v>
      </c>
      <c r="Q62" s="182">
        <v>25</v>
      </c>
      <c r="R62" s="182">
        <v>2787</v>
      </c>
      <c r="S62" s="182">
        <v>31</v>
      </c>
      <c r="T62" s="182">
        <v>2608</v>
      </c>
      <c r="U62" s="182">
        <v>18</v>
      </c>
      <c r="V62" s="182">
        <v>-7</v>
      </c>
    </row>
    <row r="63" spans="1:22" s="185" customFormat="1">
      <c r="A63" s="181" t="s">
        <v>307</v>
      </c>
      <c r="B63" s="182" t="s">
        <v>391</v>
      </c>
      <c r="C63" s="182">
        <v>662000</v>
      </c>
      <c r="D63" s="182">
        <v>99400</v>
      </c>
      <c r="E63" s="182">
        <v>720</v>
      </c>
      <c r="F63" s="182">
        <v>138.05555555555554</v>
      </c>
      <c r="G63" s="182">
        <v>-3.5</v>
      </c>
      <c r="H63" s="182">
        <v>-17685.714285714286</v>
      </c>
      <c r="I63" s="183">
        <v>13.46</v>
      </c>
      <c r="J63" s="183">
        <v>0.36</v>
      </c>
      <c r="K63" s="183">
        <v>0.55010000000000003</v>
      </c>
      <c r="L63" s="183">
        <v>6.7999999999999996E-3</v>
      </c>
      <c r="M63" s="182">
        <v>0.73851999999999995</v>
      </c>
      <c r="N63" s="183">
        <v>0.1759</v>
      </c>
      <c r="O63" s="184">
        <v>3.0999999999999999E-3</v>
      </c>
      <c r="P63" s="182">
        <v>2713.7</v>
      </c>
      <c r="Q63" s="182">
        <v>24</v>
      </c>
      <c r="R63" s="182">
        <v>2827</v>
      </c>
      <c r="S63" s="182">
        <v>29</v>
      </c>
      <c r="T63" s="182">
        <v>2618.5</v>
      </c>
      <c r="U63" s="182">
        <v>19</v>
      </c>
      <c r="V63" s="182">
        <v>-8.1</v>
      </c>
    </row>
    <row r="64" spans="1:22" s="185" customFormat="1">
      <c r="A64" s="181" t="s">
        <v>308</v>
      </c>
      <c r="B64" s="182" t="s">
        <v>355</v>
      </c>
      <c r="C64" s="182">
        <v>697000</v>
      </c>
      <c r="D64" s="182">
        <v>103600</v>
      </c>
      <c r="E64" s="182">
        <v>1796</v>
      </c>
      <c r="F64" s="182">
        <v>57.683741648106903</v>
      </c>
      <c r="G64" s="182">
        <v>0.1</v>
      </c>
      <c r="H64" s="182">
        <v>1598000</v>
      </c>
      <c r="I64" s="183">
        <v>13.49</v>
      </c>
      <c r="J64" s="183">
        <v>0.36</v>
      </c>
      <c r="K64" s="183">
        <v>0.54300000000000004</v>
      </c>
      <c r="L64" s="183">
        <v>6.1999999999999998E-3</v>
      </c>
      <c r="M64" s="182">
        <v>0.83989999999999998</v>
      </c>
      <c r="N64" s="183">
        <v>0.17867</v>
      </c>
      <c r="O64" s="184">
        <v>3.0999999999999999E-3</v>
      </c>
      <c r="P64" s="182">
        <v>2714.7</v>
      </c>
      <c r="Q64" s="182">
        <v>25</v>
      </c>
      <c r="R64" s="182">
        <v>2796</v>
      </c>
      <c r="S64" s="182">
        <v>25</v>
      </c>
      <c r="T64" s="182">
        <v>2640.1</v>
      </c>
      <c r="U64" s="182">
        <v>15</v>
      </c>
      <c r="V64" s="182">
        <v>-5.67</v>
      </c>
    </row>
    <row r="65" spans="1:22">
      <c r="A65" s="186" t="s">
        <v>309</v>
      </c>
      <c r="B65" s="187" t="s">
        <v>355</v>
      </c>
      <c r="C65" s="187">
        <v>771000</v>
      </c>
      <c r="D65" s="187">
        <v>110500</v>
      </c>
      <c r="E65" s="187">
        <v>1842</v>
      </c>
      <c r="F65" s="187">
        <v>59.989142236699237</v>
      </c>
      <c r="G65" s="187">
        <v>10</v>
      </c>
      <c r="H65" s="187">
        <v>17450</v>
      </c>
      <c r="I65" s="188">
        <v>13.32</v>
      </c>
      <c r="J65" s="188">
        <v>0.36</v>
      </c>
      <c r="K65" s="188">
        <v>0.53779999999999994</v>
      </c>
      <c r="L65" s="188">
        <v>6.3E-3</v>
      </c>
      <c r="M65" s="187">
        <v>0.78010999999999997</v>
      </c>
      <c r="N65" s="188">
        <v>0.1799</v>
      </c>
      <c r="O65" s="189">
        <v>3.0999999999999999E-3</v>
      </c>
      <c r="P65" s="187">
        <v>2702</v>
      </c>
      <c r="Q65" s="187">
        <v>25</v>
      </c>
      <c r="R65" s="187">
        <v>2774</v>
      </c>
      <c r="S65" s="187">
        <v>26</v>
      </c>
      <c r="T65" s="187">
        <v>2649</v>
      </c>
      <c r="U65" s="187">
        <v>17</v>
      </c>
      <c r="V65" s="187">
        <v>-4.5999999999999996</v>
      </c>
    </row>
    <row r="66" spans="1:22">
      <c r="A66" s="186" t="s">
        <v>310</v>
      </c>
      <c r="B66" s="191" t="s">
        <v>355</v>
      </c>
      <c r="C66" s="191">
        <v>753000</v>
      </c>
      <c r="D66" s="191">
        <v>108900</v>
      </c>
      <c r="E66" s="191">
        <v>1561</v>
      </c>
      <c r="F66" s="191">
        <v>69.762972453555406</v>
      </c>
      <c r="G66" s="191">
        <v>6</v>
      </c>
      <c r="H66" s="191">
        <v>24116.666666666668</v>
      </c>
      <c r="I66" s="188">
        <v>13.3</v>
      </c>
      <c r="J66" s="188">
        <v>0.38</v>
      </c>
      <c r="K66" s="188">
        <v>0.53410000000000002</v>
      </c>
      <c r="L66" s="188">
        <v>6.8999999999999999E-3</v>
      </c>
      <c r="M66" s="191">
        <v>0.68772999999999995</v>
      </c>
      <c r="N66" s="188">
        <v>0.1782</v>
      </c>
      <c r="O66" s="189">
        <v>3.2000000000000002E-3</v>
      </c>
      <c r="P66" s="191">
        <v>2700</v>
      </c>
      <c r="Q66" s="191">
        <v>25</v>
      </c>
      <c r="R66" s="191">
        <v>2758</v>
      </c>
      <c r="S66" s="191">
        <v>28</v>
      </c>
      <c r="T66" s="191">
        <v>2641.6</v>
      </c>
      <c r="U66" s="191">
        <v>15</v>
      </c>
      <c r="V66" s="191">
        <v>-4.7</v>
      </c>
    </row>
    <row r="67" spans="1:22" s="185" customFormat="1">
      <c r="A67" s="181" t="s">
        <v>311</v>
      </c>
      <c r="B67" s="182" t="s">
        <v>355</v>
      </c>
      <c r="C67" s="182">
        <v>600000</v>
      </c>
      <c r="D67" s="182">
        <v>98700</v>
      </c>
      <c r="E67" s="182">
        <v>1361</v>
      </c>
      <c r="F67" s="182">
        <v>72.520205731080083</v>
      </c>
      <c r="G67" s="182">
        <v>16</v>
      </c>
      <c r="H67" s="182">
        <v>7487.5</v>
      </c>
      <c r="I67" s="183">
        <v>14.96</v>
      </c>
      <c r="J67" s="183">
        <v>0.41</v>
      </c>
      <c r="K67" s="183">
        <v>0.60199999999999998</v>
      </c>
      <c r="L67" s="183">
        <v>9.1000000000000004E-3</v>
      </c>
      <c r="M67" s="182">
        <v>0.90293000000000001</v>
      </c>
      <c r="N67" s="183">
        <v>0.17949999999999999</v>
      </c>
      <c r="O67" s="184">
        <v>3.2000000000000002E-3</v>
      </c>
      <c r="P67" s="182">
        <v>2811</v>
      </c>
      <c r="Q67" s="182">
        <v>26</v>
      </c>
      <c r="R67" s="182">
        <v>3036</v>
      </c>
      <c r="S67" s="182">
        <v>37</v>
      </c>
      <c r="T67" s="182">
        <v>2645.3</v>
      </c>
      <c r="U67" s="182">
        <v>15</v>
      </c>
      <c r="V67" s="182">
        <v>-15</v>
      </c>
    </row>
    <row r="68" spans="1:22" s="185" customFormat="1">
      <c r="A68" s="181" t="s">
        <v>312</v>
      </c>
      <c r="B68" s="182" t="s">
        <v>355</v>
      </c>
      <c r="C68" s="182">
        <v>758000</v>
      </c>
      <c r="D68" s="182">
        <v>103700</v>
      </c>
      <c r="E68" s="182">
        <v>1508</v>
      </c>
      <c r="F68" s="182">
        <v>68.766578249336874</v>
      </c>
      <c r="G68" s="182">
        <v>-3</v>
      </c>
      <c r="H68" s="182">
        <v>-49533.333333333336</v>
      </c>
      <c r="I68" s="183">
        <v>13.57</v>
      </c>
      <c r="J68" s="183">
        <v>0.36</v>
      </c>
      <c r="K68" s="183">
        <v>0.54930000000000001</v>
      </c>
      <c r="L68" s="183">
        <v>6.6E-3</v>
      </c>
      <c r="M68" s="182">
        <v>0.77403</v>
      </c>
      <c r="N68" s="183">
        <v>0.17879999999999999</v>
      </c>
      <c r="O68" s="184">
        <v>3.0999999999999999E-3</v>
      </c>
      <c r="P68" s="182">
        <v>2719</v>
      </c>
      <c r="Q68" s="182">
        <v>25</v>
      </c>
      <c r="R68" s="182">
        <v>2821</v>
      </c>
      <c r="S68" s="182">
        <v>28</v>
      </c>
      <c r="T68" s="182">
        <v>2647.4</v>
      </c>
      <c r="U68" s="182">
        <v>13</v>
      </c>
      <c r="V68" s="182">
        <v>-6.7</v>
      </c>
    </row>
    <row r="69" spans="1:22">
      <c r="A69" s="186" t="s">
        <v>313</v>
      </c>
      <c r="B69" s="187" t="s">
        <v>355</v>
      </c>
      <c r="C69" s="187">
        <v>772000</v>
      </c>
      <c r="D69" s="187">
        <v>131800</v>
      </c>
      <c r="E69" s="187">
        <v>1260</v>
      </c>
      <c r="F69" s="187">
        <v>104.60317460317461</v>
      </c>
      <c r="G69" s="187">
        <v>4</v>
      </c>
      <c r="H69" s="187">
        <v>29500</v>
      </c>
      <c r="I69" s="188">
        <v>13</v>
      </c>
      <c r="J69" s="188">
        <v>0.4</v>
      </c>
      <c r="K69" s="188">
        <v>0.52580000000000005</v>
      </c>
      <c r="L69" s="188">
        <v>9.1999999999999998E-3</v>
      </c>
      <c r="M69" s="187">
        <v>0.67952000000000001</v>
      </c>
      <c r="N69" s="188">
        <v>0.18029999999999999</v>
      </c>
      <c r="O69" s="189">
        <v>3.3E-3</v>
      </c>
      <c r="P69" s="187">
        <v>2679</v>
      </c>
      <c r="Q69" s="187">
        <v>27</v>
      </c>
      <c r="R69" s="187">
        <v>2723</v>
      </c>
      <c r="S69" s="187">
        <v>38</v>
      </c>
      <c r="T69" s="187">
        <v>2649</v>
      </c>
      <c r="U69" s="187">
        <v>17</v>
      </c>
      <c r="V69" s="187">
        <v>-2.8</v>
      </c>
    </row>
    <row r="70" spans="1:22">
      <c r="A70" s="186" t="s">
        <v>314</v>
      </c>
      <c r="B70" s="187" t="s">
        <v>377</v>
      </c>
      <c r="C70" s="187">
        <v>724000</v>
      </c>
      <c r="D70" s="187">
        <v>118700</v>
      </c>
      <c r="E70" s="187">
        <v>655.9</v>
      </c>
      <c r="F70" s="187">
        <v>180.97270925445952</v>
      </c>
      <c r="G70" s="187">
        <v>7</v>
      </c>
      <c r="H70" s="187">
        <v>8485.7142857142862</v>
      </c>
      <c r="I70" s="188">
        <v>12.29</v>
      </c>
      <c r="J70" s="188">
        <v>0.39</v>
      </c>
      <c r="K70" s="188">
        <v>0.51659999999999995</v>
      </c>
      <c r="L70" s="188">
        <v>8.6999999999999994E-3</v>
      </c>
      <c r="M70" s="187">
        <v>0.60435000000000005</v>
      </c>
      <c r="N70" s="188">
        <v>0.1739</v>
      </c>
      <c r="O70" s="189">
        <v>3.2000000000000002E-3</v>
      </c>
      <c r="P70" s="187">
        <v>2628</v>
      </c>
      <c r="Q70" s="187">
        <v>28</v>
      </c>
      <c r="R70" s="187">
        <v>2684</v>
      </c>
      <c r="S70" s="187">
        <v>36</v>
      </c>
      <c r="T70" s="187">
        <v>2594</v>
      </c>
      <c r="U70" s="187">
        <v>17</v>
      </c>
      <c r="V70" s="187">
        <v>-3.1</v>
      </c>
    </row>
    <row r="71" spans="1:22">
      <c r="A71" s="186" t="s">
        <v>315</v>
      </c>
      <c r="B71" s="187" t="s">
        <v>377</v>
      </c>
      <c r="C71" s="187">
        <v>721000</v>
      </c>
      <c r="D71" s="187">
        <v>119700</v>
      </c>
      <c r="E71" s="187">
        <v>633</v>
      </c>
      <c r="F71" s="187">
        <v>189.09952606635071</v>
      </c>
      <c r="G71" s="187">
        <v>5</v>
      </c>
      <c r="H71" s="187">
        <v>11752</v>
      </c>
      <c r="I71" s="188">
        <v>12.75</v>
      </c>
      <c r="J71" s="188">
        <v>0.37</v>
      </c>
      <c r="K71" s="188">
        <v>0.52139999999999997</v>
      </c>
      <c r="L71" s="188">
        <v>8.3999999999999995E-3</v>
      </c>
      <c r="M71" s="187">
        <v>0.72941</v>
      </c>
      <c r="N71" s="188">
        <v>0.17580000000000001</v>
      </c>
      <c r="O71" s="189">
        <v>3.3E-3</v>
      </c>
      <c r="P71" s="187">
        <v>2659</v>
      </c>
      <c r="Q71" s="187">
        <v>26</v>
      </c>
      <c r="R71" s="187">
        <v>2704</v>
      </c>
      <c r="S71" s="187">
        <v>34</v>
      </c>
      <c r="T71" s="187">
        <v>2614.5</v>
      </c>
      <c r="U71" s="187">
        <v>17</v>
      </c>
      <c r="V71" s="187">
        <v>-3.4</v>
      </c>
    </row>
    <row r="72" spans="1:22">
      <c r="A72" s="186" t="s">
        <v>316</v>
      </c>
      <c r="B72" s="187" t="s">
        <v>377</v>
      </c>
      <c r="C72" s="187">
        <v>716000</v>
      </c>
      <c r="D72" s="187">
        <v>119100</v>
      </c>
      <c r="E72" s="187">
        <v>601</v>
      </c>
      <c r="F72" s="187">
        <v>198.16971713810315</v>
      </c>
      <c r="G72" s="187">
        <v>17</v>
      </c>
      <c r="H72" s="187">
        <v>3197.0588235294117</v>
      </c>
      <c r="I72" s="188">
        <v>12.65</v>
      </c>
      <c r="J72" s="188">
        <v>0.35</v>
      </c>
      <c r="K72" s="188">
        <v>0.51919999999999999</v>
      </c>
      <c r="L72" s="188">
        <v>7.9000000000000008E-3</v>
      </c>
      <c r="M72" s="187">
        <v>0.70669999999999999</v>
      </c>
      <c r="N72" s="188">
        <v>0.17460000000000001</v>
      </c>
      <c r="O72" s="189">
        <v>3.3E-3</v>
      </c>
      <c r="P72" s="187">
        <v>2654</v>
      </c>
      <c r="Q72" s="187">
        <v>25</v>
      </c>
      <c r="R72" s="187">
        <v>2695</v>
      </c>
      <c r="S72" s="187">
        <v>33</v>
      </c>
      <c r="T72" s="187">
        <v>2607</v>
      </c>
      <c r="U72" s="187">
        <v>20</v>
      </c>
      <c r="V72" s="187">
        <v>-3.5</v>
      </c>
    </row>
    <row r="73" spans="1:22" s="185" customFormat="1">
      <c r="A73" s="181" t="s">
        <v>317</v>
      </c>
      <c r="B73" s="182" t="s">
        <v>378</v>
      </c>
      <c r="C73" s="182">
        <v>689000</v>
      </c>
      <c r="D73" s="182">
        <v>107300</v>
      </c>
      <c r="E73" s="182">
        <v>697</v>
      </c>
      <c r="F73" s="182">
        <v>153.94548063127689</v>
      </c>
      <c r="G73" s="182">
        <v>0</v>
      </c>
      <c r="H73" s="182" t="e">
        <v>#DIV/0!</v>
      </c>
      <c r="I73" s="183">
        <v>12.07</v>
      </c>
      <c r="J73" s="183">
        <v>0.34</v>
      </c>
      <c r="K73" s="183">
        <v>0.51819999999999999</v>
      </c>
      <c r="L73" s="183">
        <v>6.7999999999999996E-3</v>
      </c>
      <c r="M73" s="182">
        <v>0.47767999999999999</v>
      </c>
      <c r="N73" s="183">
        <v>0.16950000000000001</v>
      </c>
      <c r="O73" s="184">
        <v>3.3E-3</v>
      </c>
      <c r="P73" s="182">
        <v>2608</v>
      </c>
      <c r="Q73" s="182">
        <v>26</v>
      </c>
      <c r="R73" s="182">
        <v>2691</v>
      </c>
      <c r="S73" s="182">
        <v>29</v>
      </c>
      <c r="T73" s="182">
        <v>2544</v>
      </c>
      <c r="U73" s="182">
        <v>23</v>
      </c>
      <c r="V73" s="182">
        <v>-5.4</v>
      </c>
    </row>
    <row r="74" spans="1:22" s="185" customFormat="1">
      <c r="A74" s="181" t="s">
        <v>318</v>
      </c>
      <c r="B74" s="182" t="s">
        <v>393</v>
      </c>
      <c r="C74" s="182">
        <v>668000</v>
      </c>
      <c r="D74" s="182">
        <v>118800</v>
      </c>
      <c r="E74" s="182">
        <v>637</v>
      </c>
      <c r="F74" s="182">
        <v>186.49921507064363</v>
      </c>
      <c r="G74" s="182">
        <v>1.7</v>
      </c>
      <c r="H74" s="182">
        <v>34123.529411764706</v>
      </c>
      <c r="I74" s="183">
        <v>13.21</v>
      </c>
      <c r="J74" s="183">
        <v>0.35</v>
      </c>
      <c r="K74" s="183">
        <v>0.53979999999999995</v>
      </c>
      <c r="L74" s="183">
        <v>6.4999999999999997E-3</v>
      </c>
      <c r="M74" s="182">
        <v>0.52466000000000002</v>
      </c>
      <c r="N74" s="183">
        <v>0.1769</v>
      </c>
      <c r="O74" s="184">
        <v>3.3999999999999998E-3</v>
      </c>
      <c r="P74" s="182">
        <v>2695</v>
      </c>
      <c r="Q74" s="182">
        <v>26</v>
      </c>
      <c r="R74" s="182">
        <v>2782</v>
      </c>
      <c r="S74" s="182">
        <v>27</v>
      </c>
      <c r="T74" s="182">
        <v>2617.1</v>
      </c>
      <c r="U74" s="182">
        <v>19</v>
      </c>
      <c r="V74" s="182">
        <v>-6.27</v>
      </c>
    </row>
    <row r="75" spans="1:22" s="185" customFormat="1">
      <c r="A75" s="181" t="s">
        <v>319</v>
      </c>
      <c r="B75" s="182" t="s">
        <v>394</v>
      </c>
      <c r="C75" s="182">
        <v>647000</v>
      </c>
      <c r="D75" s="182">
        <v>146500</v>
      </c>
      <c r="E75" s="182">
        <v>326.89999999999998</v>
      </c>
      <c r="F75" s="182">
        <v>448.14928112572653</v>
      </c>
      <c r="G75" s="182">
        <v>-5.4</v>
      </c>
      <c r="H75" s="182">
        <v>-5574.0740740740739</v>
      </c>
      <c r="I75" s="183">
        <v>13.61</v>
      </c>
      <c r="J75" s="183">
        <v>0.39</v>
      </c>
      <c r="K75" s="183">
        <v>0.55330000000000001</v>
      </c>
      <c r="L75" s="183">
        <v>8.0000000000000002E-3</v>
      </c>
      <c r="M75" s="182">
        <v>0.59821999999999997</v>
      </c>
      <c r="N75" s="183">
        <v>0.17780000000000001</v>
      </c>
      <c r="O75" s="184">
        <v>3.5999999999999999E-3</v>
      </c>
      <c r="P75" s="182">
        <v>2722</v>
      </c>
      <c r="Q75" s="182">
        <v>28</v>
      </c>
      <c r="R75" s="182">
        <v>2841</v>
      </c>
      <c r="S75" s="182">
        <v>33</v>
      </c>
      <c r="T75" s="182">
        <v>2640.7</v>
      </c>
      <c r="U75" s="182">
        <v>15</v>
      </c>
      <c r="V75" s="182">
        <v>-7.5</v>
      </c>
    </row>
    <row r="76" spans="1:22">
      <c r="A76" s="186" t="s">
        <v>320</v>
      </c>
      <c r="B76" s="191" t="s">
        <v>394</v>
      </c>
      <c r="C76" s="191">
        <v>663000</v>
      </c>
      <c r="D76" s="191">
        <v>124400</v>
      </c>
      <c r="E76" s="191">
        <v>665</v>
      </c>
      <c r="F76" s="191">
        <v>187.06766917293234</v>
      </c>
      <c r="G76" s="191">
        <v>-4.2</v>
      </c>
      <c r="H76" s="191">
        <v>-14119.047619047618</v>
      </c>
      <c r="I76" s="188">
        <v>13.24</v>
      </c>
      <c r="J76" s="188">
        <v>0.36</v>
      </c>
      <c r="K76" s="188">
        <v>0.53449999999999998</v>
      </c>
      <c r="L76" s="188">
        <v>6.4000000000000003E-3</v>
      </c>
      <c r="M76" s="191">
        <v>0.49865999999999999</v>
      </c>
      <c r="N76" s="188">
        <v>0.1792</v>
      </c>
      <c r="O76" s="189">
        <v>3.3999999999999998E-3</v>
      </c>
      <c r="P76" s="191">
        <v>2696</v>
      </c>
      <c r="Q76" s="191">
        <v>25</v>
      </c>
      <c r="R76" s="191">
        <v>2762</v>
      </c>
      <c r="S76" s="191">
        <v>27</v>
      </c>
      <c r="T76" s="191">
        <v>2640</v>
      </c>
      <c r="U76" s="191">
        <v>20</v>
      </c>
      <c r="V76" s="191">
        <v>-4.42</v>
      </c>
    </row>
    <row r="77" spans="1:22" s="185" customFormat="1">
      <c r="A77" s="181" t="s">
        <v>321</v>
      </c>
      <c r="B77" s="182" t="s">
        <v>355</v>
      </c>
      <c r="C77" s="182">
        <v>665000</v>
      </c>
      <c r="D77" s="182">
        <v>112200</v>
      </c>
      <c r="E77" s="182">
        <v>1014</v>
      </c>
      <c r="F77" s="182">
        <v>110.6508875739645</v>
      </c>
      <c r="G77" s="182">
        <v>9.4</v>
      </c>
      <c r="H77" s="182">
        <v>10127.659574468085</v>
      </c>
      <c r="I77" s="183">
        <v>13.62</v>
      </c>
      <c r="J77" s="183">
        <v>0.35</v>
      </c>
      <c r="K77" s="183">
        <v>0.55030000000000001</v>
      </c>
      <c r="L77" s="183">
        <v>6.4999999999999997E-3</v>
      </c>
      <c r="M77" s="182">
        <v>0.71120000000000005</v>
      </c>
      <c r="N77" s="183">
        <v>0.17829999999999999</v>
      </c>
      <c r="O77" s="184">
        <v>3.0999999999999999E-3</v>
      </c>
      <c r="P77" s="182">
        <v>2723.7</v>
      </c>
      <c r="Q77" s="182">
        <v>25</v>
      </c>
      <c r="R77" s="182">
        <v>2826</v>
      </c>
      <c r="S77" s="182">
        <v>27</v>
      </c>
      <c r="T77" s="182">
        <v>2633.3</v>
      </c>
      <c r="U77" s="182">
        <v>18</v>
      </c>
      <c r="V77" s="182">
        <v>-7.03</v>
      </c>
    </row>
    <row r="78" spans="1:22" s="185" customFormat="1">
      <c r="A78" s="181" t="s">
        <v>322</v>
      </c>
      <c r="B78" s="182" t="s">
        <v>355</v>
      </c>
      <c r="C78" s="182">
        <v>722000</v>
      </c>
      <c r="D78" s="182">
        <v>120800</v>
      </c>
      <c r="E78" s="182">
        <v>1095</v>
      </c>
      <c r="F78" s="182">
        <v>110.31963470319634</v>
      </c>
      <c r="G78" s="182">
        <v>8</v>
      </c>
      <c r="H78" s="182">
        <v>13500</v>
      </c>
      <c r="I78" s="183">
        <v>13.33</v>
      </c>
      <c r="J78" s="183">
        <v>0.36</v>
      </c>
      <c r="K78" s="183">
        <v>0.53590000000000004</v>
      </c>
      <c r="L78" s="183">
        <v>6.7999999999999996E-3</v>
      </c>
      <c r="M78" s="182">
        <v>0.74577000000000004</v>
      </c>
      <c r="N78" s="183">
        <v>0.17879999999999999</v>
      </c>
      <c r="O78" s="184">
        <v>3.2000000000000002E-3</v>
      </c>
      <c r="P78" s="182">
        <v>2702</v>
      </c>
      <c r="Q78" s="182">
        <v>25</v>
      </c>
      <c r="R78" s="182">
        <v>2766</v>
      </c>
      <c r="S78" s="182">
        <v>28</v>
      </c>
      <c r="T78" s="182">
        <v>2638.8</v>
      </c>
      <c r="U78" s="182">
        <v>18</v>
      </c>
      <c r="V78" s="182">
        <v>-5.4</v>
      </c>
    </row>
    <row r="79" spans="1:22">
      <c r="A79" s="186" t="s">
        <v>323</v>
      </c>
      <c r="B79" s="187" t="s">
        <v>355</v>
      </c>
      <c r="C79" s="187">
        <v>718000</v>
      </c>
      <c r="D79" s="187">
        <v>120000</v>
      </c>
      <c r="E79" s="187">
        <v>1090</v>
      </c>
      <c r="F79" s="187">
        <v>110.09174311926606</v>
      </c>
      <c r="G79" s="187">
        <v>2</v>
      </c>
      <c r="H79" s="187">
        <v>53150</v>
      </c>
      <c r="I79" s="188">
        <v>13.03</v>
      </c>
      <c r="J79" s="188">
        <v>0.35</v>
      </c>
      <c r="K79" s="188">
        <v>0.52639999999999998</v>
      </c>
      <c r="L79" s="188">
        <v>6.4000000000000003E-3</v>
      </c>
      <c r="M79" s="187">
        <v>0.66273000000000004</v>
      </c>
      <c r="N79" s="188">
        <v>0.17829999999999999</v>
      </c>
      <c r="O79" s="189">
        <v>3.2000000000000002E-3</v>
      </c>
      <c r="P79" s="187">
        <v>2681</v>
      </c>
      <c r="Q79" s="187">
        <v>25</v>
      </c>
      <c r="R79" s="187">
        <v>2729</v>
      </c>
      <c r="S79" s="187">
        <v>27</v>
      </c>
      <c r="T79" s="187">
        <v>2638</v>
      </c>
      <c r="U79" s="187">
        <v>18</v>
      </c>
      <c r="V79" s="187">
        <v>-3.43</v>
      </c>
    </row>
    <row r="80" spans="1:22" s="185" customFormat="1">
      <c r="A80" s="181" t="s">
        <v>324</v>
      </c>
      <c r="B80" s="182" t="s">
        <v>395</v>
      </c>
      <c r="C80" s="182">
        <v>569000</v>
      </c>
      <c r="D80" s="182">
        <v>115500</v>
      </c>
      <c r="E80" s="182">
        <v>729</v>
      </c>
      <c r="F80" s="182">
        <v>158.43621399176953</v>
      </c>
      <c r="G80" s="182">
        <v>8.8000000000000007</v>
      </c>
      <c r="H80" s="182">
        <v>6352.272727272727</v>
      </c>
      <c r="I80" s="183">
        <v>12.63</v>
      </c>
      <c r="J80" s="183">
        <v>0.33</v>
      </c>
      <c r="K80" s="183">
        <v>0.52649999999999997</v>
      </c>
      <c r="L80" s="183">
        <v>6.7000000000000002E-3</v>
      </c>
      <c r="M80" s="182">
        <v>0.58325000000000005</v>
      </c>
      <c r="N80" s="183">
        <v>0.17269999999999999</v>
      </c>
      <c r="O80" s="184">
        <v>3.3E-3</v>
      </c>
      <c r="P80" s="182">
        <v>2652.3</v>
      </c>
      <c r="Q80" s="182">
        <v>24</v>
      </c>
      <c r="R80" s="182">
        <v>2728</v>
      </c>
      <c r="S80" s="182">
        <v>29</v>
      </c>
      <c r="T80" s="182">
        <v>2583</v>
      </c>
      <c r="U80" s="182">
        <v>21</v>
      </c>
      <c r="V80" s="182">
        <v>-5.38</v>
      </c>
    </row>
    <row r="81" spans="1:22">
      <c r="A81" s="186" t="s">
        <v>325</v>
      </c>
      <c r="B81" s="187" t="s">
        <v>396</v>
      </c>
      <c r="C81" s="187">
        <v>651000</v>
      </c>
      <c r="D81" s="187">
        <v>95800</v>
      </c>
      <c r="E81" s="187">
        <v>660.9</v>
      </c>
      <c r="F81" s="187">
        <v>144.9538508095022</v>
      </c>
      <c r="G81" s="187">
        <v>-1.1000000000000001</v>
      </c>
      <c r="H81" s="187">
        <v>-55054.545454545449</v>
      </c>
      <c r="I81" s="188">
        <v>13.08</v>
      </c>
      <c r="J81" s="188">
        <v>0.35</v>
      </c>
      <c r="K81" s="188">
        <v>0.53059999999999996</v>
      </c>
      <c r="L81" s="188">
        <v>6.1999999999999998E-3</v>
      </c>
      <c r="M81" s="187">
        <v>0.41084999999999999</v>
      </c>
      <c r="N81" s="188">
        <v>0.1772</v>
      </c>
      <c r="O81" s="189">
        <v>3.5000000000000001E-3</v>
      </c>
      <c r="P81" s="187">
        <v>2685.5</v>
      </c>
      <c r="Q81" s="187">
        <v>25</v>
      </c>
      <c r="R81" s="187">
        <v>2743</v>
      </c>
      <c r="S81" s="187">
        <v>26</v>
      </c>
      <c r="T81" s="187">
        <v>2628.8</v>
      </c>
      <c r="U81" s="187">
        <v>18</v>
      </c>
      <c r="V81" s="187">
        <v>-4.66</v>
      </c>
    </row>
    <row r="82" spans="1:22">
      <c r="A82" s="186" t="s">
        <v>326</v>
      </c>
      <c r="B82" s="187" t="s">
        <v>377</v>
      </c>
      <c r="C82" s="187">
        <v>699000</v>
      </c>
      <c r="D82" s="187">
        <v>147400</v>
      </c>
      <c r="E82" s="187">
        <v>444.6</v>
      </c>
      <c r="F82" s="187">
        <v>331.53396311291044</v>
      </c>
      <c r="G82" s="187">
        <v>1</v>
      </c>
      <c r="H82" s="187">
        <v>43550</v>
      </c>
      <c r="I82" s="188">
        <v>13.36</v>
      </c>
      <c r="J82" s="188">
        <v>0.37</v>
      </c>
      <c r="K82" s="188">
        <v>0.5403</v>
      </c>
      <c r="L82" s="188">
        <v>7.1999999999999998E-3</v>
      </c>
      <c r="M82" s="187">
        <v>0.68815999999999999</v>
      </c>
      <c r="N82" s="188">
        <v>0.1794</v>
      </c>
      <c r="O82" s="189">
        <v>3.3E-3</v>
      </c>
      <c r="P82" s="187">
        <v>2704</v>
      </c>
      <c r="Q82" s="187">
        <v>26</v>
      </c>
      <c r="R82" s="187">
        <v>2784</v>
      </c>
      <c r="S82" s="187">
        <v>30</v>
      </c>
      <c r="T82" s="187">
        <v>2646.4</v>
      </c>
      <c r="U82" s="187">
        <v>19</v>
      </c>
      <c r="V82" s="187">
        <v>-4.9000000000000004</v>
      </c>
    </row>
    <row r="83" spans="1:22" s="185" customFormat="1">
      <c r="A83" s="181" t="s">
        <v>327</v>
      </c>
      <c r="B83" s="182" t="s">
        <v>397</v>
      </c>
      <c r="C83" s="182">
        <v>661000</v>
      </c>
      <c r="D83" s="182">
        <v>142200</v>
      </c>
      <c r="E83" s="182">
        <v>515.6</v>
      </c>
      <c r="F83" s="182">
        <v>275.79519006982156</v>
      </c>
      <c r="G83" s="182">
        <v>-11</v>
      </c>
      <c r="H83" s="182">
        <v>-4548.181818181818</v>
      </c>
      <c r="I83" s="183">
        <v>13.83</v>
      </c>
      <c r="J83" s="183">
        <v>0.37</v>
      </c>
      <c r="K83" s="183">
        <v>0.54879999999999995</v>
      </c>
      <c r="L83" s="183">
        <v>6.8999999999999999E-3</v>
      </c>
      <c r="M83" s="182">
        <v>0.63271999999999995</v>
      </c>
      <c r="N83" s="183">
        <v>0.18079999999999999</v>
      </c>
      <c r="O83" s="184">
        <v>3.3E-3</v>
      </c>
      <c r="P83" s="182">
        <v>2740</v>
      </c>
      <c r="Q83" s="182">
        <v>26</v>
      </c>
      <c r="R83" s="182">
        <v>2822</v>
      </c>
      <c r="S83" s="182">
        <v>29</v>
      </c>
      <c r="T83" s="182">
        <v>2665.8</v>
      </c>
      <c r="U83" s="182">
        <v>17</v>
      </c>
      <c r="V83" s="182">
        <v>-5.6</v>
      </c>
    </row>
    <row r="84" spans="1:22">
      <c r="A84" s="186" t="s">
        <v>328</v>
      </c>
      <c r="B84" s="187" t="s">
        <v>398</v>
      </c>
      <c r="C84" s="187">
        <v>716000</v>
      </c>
      <c r="D84" s="187">
        <v>151000</v>
      </c>
      <c r="E84" s="187">
        <v>476.1</v>
      </c>
      <c r="F84" s="187">
        <v>317.16026044948541</v>
      </c>
      <c r="G84" s="187">
        <v>0</v>
      </c>
      <c r="H84" s="187" t="e">
        <v>#DIV/0!</v>
      </c>
      <c r="I84" s="188">
        <v>12.28</v>
      </c>
      <c r="J84" s="188">
        <v>0.34</v>
      </c>
      <c r="K84" s="188">
        <v>0.51129999999999998</v>
      </c>
      <c r="L84" s="188">
        <v>6.4999999999999997E-3</v>
      </c>
      <c r="M84" s="187">
        <v>0.40570000000000001</v>
      </c>
      <c r="N84" s="188">
        <v>0.1731</v>
      </c>
      <c r="O84" s="189">
        <v>3.3E-3</v>
      </c>
      <c r="P84" s="187">
        <v>2633</v>
      </c>
      <c r="Q84" s="187">
        <v>25</v>
      </c>
      <c r="R84" s="187">
        <v>2661</v>
      </c>
      <c r="S84" s="187">
        <v>28</v>
      </c>
      <c r="T84" s="187">
        <v>2597</v>
      </c>
      <c r="U84" s="187">
        <v>18</v>
      </c>
      <c r="V84" s="187">
        <v>-2.6</v>
      </c>
    </row>
    <row r="85" spans="1:22">
      <c r="A85" s="186" t="s">
        <v>329</v>
      </c>
      <c r="B85" s="187" t="s">
        <v>398</v>
      </c>
      <c r="C85" s="187">
        <v>712000</v>
      </c>
      <c r="D85" s="187">
        <v>154200</v>
      </c>
      <c r="E85" s="187">
        <v>534.29999999999995</v>
      </c>
      <c r="F85" s="187">
        <v>288.60190903986529</v>
      </c>
      <c r="G85" s="187">
        <v>-4</v>
      </c>
      <c r="H85" s="187">
        <v>-12547.5</v>
      </c>
      <c r="I85" s="188">
        <v>12.18</v>
      </c>
      <c r="J85" s="188">
        <v>0.36</v>
      </c>
      <c r="K85" s="188">
        <v>0.502</v>
      </c>
      <c r="L85" s="188">
        <v>7.4000000000000003E-3</v>
      </c>
      <c r="M85" s="187">
        <v>0.64742</v>
      </c>
      <c r="N85" s="188">
        <v>0.17319999999999999</v>
      </c>
      <c r="O85" s="189">
        <v>3.3E-3</v>
      </c>
      <c r="P85" s="187">
        <v>2617</v>
      </c>
      <c r="Q85" s="187">
        <v>27</v>
      </c>
      <c r="R85" s="187">
        <v>2621</v>
      </c>
      <c r="S85" s="187">
        <v>31</v>
      </c>
      <c r="T85" s="187">
        <v>2591</v>
      </c>
      <c r="U85" s="187">
        <v>17</v>
      </c>
      <c r="V85" s="187">
        <v>-0.8</v>
      </c>
    </row>
    <row r="86" spans="1:22">
      <c r="A86" s="186" t="s">
        <v>330</v>
      </c>
      <c r="B86" s="187" t="s">
        <v>399</v>
      </c>
      <c r="C86" s="187">
        <v>742000</v>
      </c>
      <c r="D86" s="187">
        <v>149700</v>
      </c>
      <c r="E86" s="187">
        <v>549</v>
      </c>
      <c r="F86" s="187">
        <v>272.6775956284153</v>
      </c>
      <c r="G86" s="187">
        <v>4</v>
      </c>
      <c r="H86" s="187">
        <v>12900</v>
      </c>
      <c r="I86" s="188">
        <v>11.55</v>
      </c>
      <c r="J86" s="188">
        <v>0.4</v>
      </c>
      <c r="K86" s="188">
        <v>0.48630000000000001</v>
      </c>
      <c r="L86" s="188">
        <v>7.7000000000000002E-3</v>
      </c>
      <c r="M86" s="187">
        <v>0.44407000000000002</v>
      </c>
      <c r="N86" s="188">
        <v>0.17230000000000001</v>
      </c>
      <c r="O86" s="189">
        <v>3.8999999999999998E-3</v>
      </c>
      <c r="P86" s="187">
        <v>2576</v>
      </c>
      <c r="Q86" s="187">
        <v>30</v>
      </c>
      <c r="R86" s="187">
        <v>2554</v>
      </c>
      <c r="S86" s="187">
        <v>33</v>
      </c>
      <c r="T86" s="187">
        <v>2583</v>
      </c>
      <c r="U86" s="187">
        <v>24</v>
      </c>
      <c r="V86" s="187">
        <v>1.8</v>
      </c>
    </row>
    <row r="87" spans="1:22">
      <c r="A87" s="186" t="s">
        <v>331</v>
      </c>
      <c r="B87" s="191" t="s">
        <v>399</v>
      </c>
      <c r="C87" s="191">
        <v>759000</v>
      </c>
      <c r="D87" s="191">
        <v>142900</v>
      </c>
      <c r="E87" s="191">
        <v>563.20000000000005</v>
      </c>
      <c r="F87" s="191">
        <v>253.72869318181816</v>
      </c>
      <c r="G87" s="191">
        <v>8</v>
      </c>
      <c r="H87" s="191">
        <v>6887.5</v>
      </c>
      <c r="I87" s="188">
        <v>11.77</v>
      </c>
      <c r="J87" s="188">
        <v>0.42</v>
      </c>
      <c r="K87" s="188">
        <v>0.49419999999999997</v>
      </c>
      <c r="L87" s="188">
        <v>0.01</v>
      </c>
      <c r="M87" s="191">
        <v>0.51410999999999996</v>
      </c>
      <c r="N87" s="188">
        <v>0.1704</v>
      </c>
      <c r="O87" s="189">
        <v>3.2000000000000002E-3</v>
      </c>
      <c r="P87" s="191">
        <v>2585</v>
      </c>
      <c r="Q87" s="191">
        <v>31</v>
      </c>
      <c r="R87" s="191">
        <v>2588</v>
      </c>
      <c r="S87" s="191">
        <v>43</v>
      </c>
      <c r="T87" s="191">
        <v>2565</v>
      </c>
      <c r="U87" s="191">
        <v>19</v>
      </c>
      <c r="V87" s="191">
        <v>-0.9</v>
      </c>
    </row>
    <row r="88" spans="1:22">
      <c r="A88" s="186" t="s">
        <v>332</v>
      </c>
      <c r="B88" s="187" t="s">
        <v>355</v>
      </c>
      <c r="C88" s="187">
        <v>736000</v>
      </c>
      <c r="D88" s="187">
        <v>124400</v>
      </c>
      <c r="E88" s="187">
        <v>962</v>
      </c>
      <c r="F88" s="187">
        <v>129.31392931392932</v>
      </c>
      <c r="G88" s="187">
        <v>2</v>
      </c>
      <c r="H88" s="187">
        <v>49250</v>
      </c>
      <c r="I88" s="188">
        <v>13.06</v>
      </c>
      <c r="J88" s="188">
        <v>0.36</v>
      </c>
      <c r="K88" s="188">
        <v>0.51459999999999995</v>
      </c>
      <c r="L88" s="188">
        <v>8.0000000000000002E-3</v>
      </c>
      <c r="M88" s="187">
        <v>0.79225000000000001</v>
      </c>
      <c r="N88" s="188">
        <v>0.1812</v>
      </c>
      <c r="O88" s="189">
        <v>3.2000000000000002E-3</v>
      </c>
      <c r="P88" s="187">
        <v>2682</v>
      </c>
      <c r="Q88" s="187">
        <v>26</v>
      </c>
      <c r="R88" s="187">
        <v>2675</v>
      </c>
      <c r="S88" s="187">
        <v>33</v>
      </c>
      <c r="T88" s="187">
        <v>2665</v>
      </c>
      <c r="U88" s="187">
        <v>22</v>
      </c>
      <c r="V88" s="187">
        <v>-0.3</v>
      </c>
    </row>
    <row r="89" spans="1:22">
      <c r="A89" s="186" t="s">
        <v>333</v>
      </c>
      <c r="B89" s="187" t="s">
        <v>355</v>
      </c>
      <c r="C89" s="187">
        <v>748000</v>
      </c>
      <c r="D89" s="187">
        <v>114700</v>
      </c>
      <c r="E89" s="187">
        <v>1043</v>
      </c>
      <c r="F89" s="187">
        <v>109.9712368168744</v>
      </c>
      <c r="G89" s="187">
        <v>0</v>
      </c>
      <c r="H89" s="187" t="e">
        <v>#DIV/0!</v>
      </c>
      <c r="I89" s="188">
        <v>13.06</v>
      </c>
      <c r="J89" s="188">
        <v>0.35</v>
      </c>
      <c r="K89" s="188">
        <v>0.52329999999999999</v>
      </c>
      <c r="L89" s="188">
        <v>6.7999999999999996E-3</v>
      </c>
      <c r="M89" s="187">
        <v>0.67010000000000003</v>
      </c>
      <c r="N89" s="188">
        <v>0.1802</v>
      </c>
      <c r="O89" s="189">
        <v>3.2000000000000002E-3</v>
      </c>
      <c r="P89" s="187">
        <v>2683</v>
      </c>
      <c r="Q89" s="187">
        <v>25</v>
      </c>
      <c r="R89" s="187">
        <v>2713</v>
      </c>
      <c r="S89" s="187">
        <v>29</v>
      </c>
      <c r="T89" s="187">
        <v>2650</v>
      </c>
      <c r="U89" s="187">
        <v>16</v>
      </c>
      <c r="V89" s="187">
        <v>-2.5</v>
      </c>
    </row>
    <row r="90" spans="1:22">
      <c r="A90" s="186" t="s">
        <v>334</v>
      </c>
      <c r="B90" s="187" t="s">
        <v>355</v>
      </c>
      <c r="C90" s="187">
        <v>673000</v>
      </c>
      <c r="D90" s="187">
        <v>100200</v>
      </c>
      <c r="E90" s="187">
        <v>1023.2</v>
      </c>
      <c r="F90" s="187">
        <v>97.928068803752922</v>
      </c>
      <c r="G90" s="187">
        <v>-1.1000000000000001</v>
      </c>
      <c r="H90" s="187">
        <v>-93181.818181818177</v>
      </c>
      <c r="I90" s="188">
        <v>13.47</v>
      </c>
      <c r="J90" s="188">
        <v>0.35</v>
      </c>
      <c r="K90" s="188">
        <v>0.5393</v>
      </c>
      <c r="L90" s="188">
        <v>6.1000000000000004E-3</v>
      </c>
      <c r="M90" s="187">
        <v>0.62973000000000001</v>
      </c>
      <c r="N90" s="188">
        <v>0.1802</v>
      </c>
      <c r="O90" s="189">
        <v>3.2000000000000002E-3</v>
      </c>
      <c r="P90" s="187">
        <v>2714.5</v>
      </c>
      <c r="Q90" s="187">
        <v>24</v>
      </c>
      <c r="R90" s="187">
        <v>2782</v>
      </c>
      <c r="S90" s="187">
        <v>25</v>
      </c>
      <c r="T90" s="187">
        <v>2650.7</v>
      </c>
      <c r="U90" s="187">
        <v>17</v>
      </c>
      <c r="V90" s="187">
        <v>-4.4800000000000004</v>
      </c>
    </row>
    <row r="91" spans="1:22" s="185" customFormat="1">
      <c r="A91" s="181" t="s">
        <v>335</v>
      </c>
      <c r="B91" s="182" t="s">
        <v>355</v>
      </c>
      <c r="C91" s="182">
        <v>669000</v>
      </c>
      <c r="D91" s="182">
        <v>100500</v>
      </c>
      <c r="E91" s="182">
        <v>930</v>
      </c>
      <c r="F91" s="182">
        <v>108.06451612903226</v>
      </c>
      <c r="G91" s="182">
        <v>10.199999999999999</v>
      </c>
      <c r="H91" s="182">
        <v>9294.1176470588234</v>
      </c>
      <c r="I91" s="183">
        <v>13.73</v>
      </c>
      <c r="J91" s="183">
        <v>0.36</v>
      </c>
      <c r="K91" s="183">
        <v>0.54469999999999996</v>
      </c>
      <c r="L91" s="183">
        <v>6.4999999999999997E-3</v>
      </c>
      <c r="M91" s="182">
        <v>0.62794000000000005</v>
      </c>
      <c r="N91" s="183">
        <v>0.1802</v>
      </c>
      <c r="O91" s="184">
        <v>3.3E-3</v>
      </c>
      <c r="P91" s="182">
        <v>2731.3</v>
      </c>
      <c r="Q91" s="182">
        <v>25</v>
      </c>
      <c r="R91" s="182">
        <v>2802</v>
      </c>
      <c r="S91" s="182">
        <v>27</v>
      </c>
      <c r="T91" s="182">
        <v>2653.3</v>
      </c>
      <c r="U91" s="182">
        <v>17</v>
      </c>
      <c r="V91" s="182">
        <v>-5.71</v>
      </c>
    </row>
    <row r="92" spans="1:22">
      <c r="A92" s="186" t="s">
        <v>336</v>
      </c>
      <c r="B92" s="187" t="s">
        <v>355</v>
      </c>
      <c r="C92" s="187">
        <v>705000</v>
      </c>
      <c r="D92" s="187">
        <v>104100</v>
      </c>
      <c r="E92" s="187">
        <v>930</v>
      </c>
      <c r="F92" s="187">
        <v>111.93548387096774</v>
      </c>
      <c r="G92" s="187">
        <v>-4</v>
      </c>
      <c r="H92" s="187">
        <v>-24175</v>
      </c>
      <c r="I92" s="188">
        <v>13.58</v>
      </c>
      <c r="J92" s="188">
        <v>0.38</v>
      </c>
      <c r="K92" s="188">
        <v>0.53720000000000001</v>
      </c>
      <c r="L92" s="188">
        <v>7.3000000000000001E-3</v>
      </c>
      <c r="M92" s="187">
        <v>0.79240999999999995</v>
      </c>
      <c r="N92" s="188">
        <v>0.18029999999999999</v>
      </c>
      <c r="O92" s="189">
        <v>3.2000000000000002E-3</v>
      </c>
      <c r="P92" s="187">
        <v>2719</v>
      </c>
      <c r="Q92" s="187">
        <v>25</v>
      </c>
      <c r="R92" s="187">
        <v>2771</v>
      </c>
      <c r="S92" s="187">
        <v>31</v>
      </c>
      <c r="T92" s="187">
        <v>2661.6</v>
      </c>
      <c r="U92" s="187">
        <v>17</v>
      </c>
      <c r="V92" s="187">
        <v>-4</v>
      </c>
    </row>
    <row r="93" spans="1:22" s="185" customFormat="1">
      <c r="A93" s="181" t="s">
        <v>337</v>
      </c>
      <c r="B93" s="182" t="s">
        <v>400</v>
      </c>
      <c r="C93" s="182">
        <v>649000</v>
      </c>
      <c r="D93" s="182">
        <v>136300</v>
      </c>
      <c r="E93" s="182">
        <v>345.7</v>
      </c>
      <c r="F93" s="182">
        <v>394.27249059878511</v>
      </c>
      <c r="G93" s="182">
        <v>8.1999999999999993</v>
      </c>
      <c r="H93" s="182">
        <v>4193.9024390243903</v>
      </c>
      <c r="I93" s="183">
        <v>14.12</v>
      </c>
      <c r="J93" s="183">
        <v>0.4</v>
      </c>
      <c r="K93" s="183">
        <v>0.55410000000000004</v>
      </c>
      <c r="L93" s="183">
        <v>7.7000000000000002E-3</v>
      </c>
      <c r="M93" s="182">
        <v>0.60089999999999999</v>
      </c>
      <c r="N93" s="183">
        <v>0.18010000000000001</v>
      </c>
      <c r="O93" s="184">
        <v>3.7000000000000002E-3</v>
      </c>
      <c r="P93" s="182">
        <v>2757</v>
      </c>
      <c r="Q93" s="182">
        <v>27</v>
      </c>
      <c r="R93" s="182">
        <v>2844</v>
      </c>
      <c r="S93" s="182">
        <v>33</v>
      </c>
      <c r="T93" s="182">
        <v>2665</v>
      </c>
      <c r="U93" s="182">
        <v>19</v>
      </c>
      <c r="V93" s="182">
        <v>-6.9</v>
      </c>
    </row>
    <row r="94" spans="1:22" s="185" customFormat="1">
      <c r="A94" s="181" t="s">
        <v>338</v>
      </c>
      <c r="B94" s="182" t="s">
        <v>400</v>
      </c>
      <c r="C94" s="182">
        <v>645000</v>
      </c>
      <c r="D94" s="182">
        <v>152100</v>
      </c>
      <c r="E94" s="182">
        <v>339</v>
      </c>
      <c r="F94" s="182">
        <v>448.6725663716814</v>
      </c>
      <c r="G94" s="182">
        <v>26.5</v>
      </c>
      <c r="H94" s="182">
        <v>1332.0754716981132</v>
      </c>
      <c r="I94" s="183">
        <v>14.58</v>
      </c>
      <c r="J94" s="183">
        <v>0.42</v>
      </c>
      <c r="K94" s="183">
        <v>0.56999999999999995</v>
      </c>
      <c r="L94" s="183">
        <v>8.3000000000000001E-3</v>
      </c>
      <c r="M94" s="182">
        <v>0.70969000000000004</v>
      </c>
      <c r="N94" s="183">
        <v>0.183</v>
      </c>
      <c r="O94" s="184">
        <v>3.7000000000000002E-3</v>
      </c>
      <c r="P94" s="182">
        <v>2789</v>
      </c>
      <c r="Q94" s="182">
        <v>28</v>
      </c>
      <c r="R94" s="182">
        <v>2907</v>
      </c>
      <c r="S94" s="182">
        <v>34</v>
      </c>
      <c r="T94" s="182">
        <v>2681</v>
      </c>
      <c r="U94" s="182">
        <v>20</v>
      </c>
      <c r="V94" s="182">
        <v>-8.1</v>
      </c>
    </row>
    <row r="95" spans="1:22">
      <c r="A95" s="186" t="s">
        <v>339</v>
      </c>
      <c r="B95" s="187" t="s">
        <v>400</v>
      </c>
      <c r="C95" s="187">
        <v>662000</v>
      </c>
      <c r="D95" s="187">
        <v>157200</v>
      </c>
      <c r="E95" s="187">
        <v>408</v>
      </c>
      <c r="F95" s="187">
        <v>385.29411764705884</v>
      </c>
      <c r="G95" s="187">
        <v>22</v>
      </c>
      <c r="H95" s="187">
        <v>1795.909090909091</v>
      </c>
      <c r="I95" s="188">
        <v>13.37</v>
      </c>
      <c r="J95" s="188">
        <v>0.39</v>
      </c>
      <c r="K95" s="188">
        <v>0.52900000000000003</v>
      </c>
      <c r="L95" s="188">
        <v>8.5000000000000006E-3</v>
      </c>
      <c r="M95" s="187">
        <v>0.70323000000000002</v>
      </c>
      <c r="N95" s="188">
        <v>0.18290000000000001</v>
      </c>
      <c r="O95" s="189">
        <v>3.5999999999999999E-3</v>
      </c>
      <c r="P95" s="187">
        <v>2704</v>
      </c>
      <c r="Q95" s="187">
        <v>27</v>
      </c>
      <c r="R95" s="187">
        <v>2735</v>
      </c>
      <c r="S95" s="187">
        <v>35</v>
      </c>
      <c r="T95" s="187">
        <v>2671</v>
      </c>
      <c r="U95" s="187">
        <v>16</v>
      </c>
      <c r="V95" s="187">
        <v>-2.4</v>
      </c>
    </row>
    <row r="96" spans="1:22" s="185" customFormat="1">
      <c r="A96" s="181" t="s">
        <v>340</v>
      </c>
      <c r="B96" s="182" t="s">
        <v>400</v>
      </c>
      <c r="C96" s="182">
        <v>667000</v>
      </c>
      <c r="D96" s="182">
        <v>175400</v>
      </c>
      <c r="E96" s="182">
        <v>454</v>
      </c>
      <c r="F96" s="182">
        <v>386.34361233480178</v>
      </c>
      <c r="G96" s="182">
        <v>-5</v>
      </c>
      <c r="H96" s="182">
        <v>-9432</v>
      </c>
      <c r="I96" s="183">
        <v>13.82</v>
      </c>
      <c r="J96" s="183">
        <v>0.38</v>
      </c>
      <c r="K96" s="183">
        <v>0.54859999999999998</v>
      </c>
      <c r="L96" s="183">
        <v>7.6E-3</v>
      </c>
      <c r="M96" s="182">
        <v>0.61484000000000005</v>
      </c>
      <c r="N96" s="183">
        <v>0.18090000000000001</v>
      </c>
      <c r="O96" s="184">
        <v>3.3E-3</v>
      </c>
      <c r="P96" s="182">
        <v>2736</v>
      </c>
      <c r="Q96" s="182">
        <v>25</v>
      </c>
      <c r="R96" s="182">
        <v>2818</v>
      </c>
      <c r="S96" s="182">
        <v>31</v>
      </c>
      <c r="T96" s="182">
        <v>2662.4</v>
      </c>
      <c r="U96" s="182">
        <v>18</v>
      </c>
      <c r="V96" s="182">
        <v>-5.8</v>
      </c>
    </row>
    <row r="97" spans="1:22" s="185" customFormat="1">
      <c r="A97" s="181" t="s">
        <v>341</v>
      </c>
      <c r="B97" s="182" t="s">
        <v>401</v>
      </c>
      <c r="C97" s="182">
        <v>684000</v>
      </c>
      <c r="D97" s="182">
        <v>170000</v>
      </c>
      <c r="E97" s="182">
        <v>306.3</v>
      </c>
      <c r="F97" s="182">
        <v>555.01142670584397</v>
      </c>
      <c r="G97" s="182">
        <v>4</v>
      </c>
      <c r="H97" s="182">
        <v>7877.5</v>
      </c>
      <c r="I97" s="183">
        <v>13.65</v>
      </c>
      <c r="J97" s="183">
        <v>0.39</v>
      </c>
      <c r="K97" s="183">
        <v>0.53979999999999995</v>
      </c>
      <c r="L97" s="183">
        <v>8.6E-3</v>
      </c>
      <c r="M97" s="182">
        <v>0.36709999999999998</v>
      </c>
      <c r="N97" s="183">
        <v>0.18160000000000001</v>
      </c>
      <c r="O97" s="184">
        <v>3.5999999999999999E-3</v>
      </c>
      <c r="P97" s="182">
        <v>2727</v>
      </c>
      <c r="Q97" s="182">
        <v>28</v>
      </c>
      <c r="R97" s="182">
        <v>2781</v>
      </c>
      <c r="S97" s="182">
        <v>36</v>
      </c>
      <c r="T97" s="182">
        <v>2660</v>
      </c>
      <c r="U97" s="182">
        <v>23</v>
      </c>
      <c r="V97" s="182">
        <v>-4.2</v>
      </c>
    </row>
    <row r="98" spans="1:22" s="185" customFormat="1">
      <c r="A98" s="181" t="s">
        <v>342</v>
      </c>
      <c r="B98" s="182" t="s">
        <v>402</v>
      </c>
      <c r="C98" s="182">
        <v>673000</v>
      </c>
      <c r="D98" s="182">
        <v>154600</v>
      </c>
      <c r="E98" s="182">
        <v>378.4</v>
      </c>
      <c r="F98" s="182">
        <v>408.56236786469344</v>
      </c>
      <c r="G98" s="182">
        <v>4</v>
      </c>
      <c r="H98" s="182">
        <v>9577.5</v>
      </c>
      <c r="I98" s="183">
        <v>13.33</v>
      </c>
      <c r="J98" s="183">
        <v>0.37</v>
      </c>
      <c r="K98" s="183">
        <v>0.53739999999999999</v>
      </c>
      <c r="L98" s="183">
        <v>7.4000000000000003E-3</v>
      </c>
      <c r="M98" s="182">
        <v>0.62180000000000002</v>
      </c>
      <c r="N98" s="183">
        <v>0.1772</v>
      </c>
      <c r="O98" s="184">
        <v>3.3999999999999998E-3</v>
      </c>
      <c r="P98" s="182">
        <v>2702</v>
      </c>
      <c r="Q98" s="182">
        <v>26</v>
      </c>
      <c r="R98" s="182">
        <v>2772</v>
      </c>
      <c r="S98" s="182">
        <v>31</v>
      </c>
      <c r="T98" s="182">
        <v>2618</v>
      </c>
      <c r="U98" s="182">
        <v>19</v>
      </c>
      <c r="V98" s="182">
        <v>-5.8</v>
      </c>
    </row>
    <row r="99" spans="1:22">
      <c r="A99" s="186" t="s">
        <v>343</v>
      </c>
      <c r="B99" s="187" t="s">
        <v>355</v>
      </c>
      <c r="C99" s="187">
        <v>725000</v>
      </c>
      <c r="D99" s="187">
        <v>107600</v>
      </c>
      <c r="E99" s="187">
        <v>1077</v>
      </c>
      <c r="F99" s="187">
        <v>99.907149489322194</v>
      </c>
      <c r="G99" s="187">
        <v>14</v>
      </c>
      <c r="H99" s="187">
        <v>8185.7142857142853</v>
      </c>
      <c r="I99" s="188">
        <v>13.01</v>
      </c>
      <c r="J99" s="188">
        <v>0.35</v>
      </c>
      <c r="K99" s="188">
        <v>0.5242</v>
      </c>
      <c r="L99" s="188">
        <v>6.7000000000000002E-3</v>
      </c>
      <c r="M99" s="187">
        <v>0.68269999999999997</v>
      </c>
      <c r="N99" s="188">
        <v>0.1802</v>
      </c>
      <c r="O99" s="189">
        <v>3.0999999999999999E-3</v>
      </c>
      <c r="P99" s="187">
        <v>2682</v>
      </c>
      <c r="Q99" s="187">
        <v>24</v>
      </c>
      <c r="R99" s="187">
        <v>2716</v>
      </c>
      <c r="S99" s="187">
        <v>28</v>
      </c>
      <c r="T99" s="187">
        <v>2650.4</v>
      </c>
      <c r="U99" s="187">
        <v>21</v>
      </c>
      <c r="V99" s="187">
        <v>-2.5</v>
      </c>
    </row>
    <row r="100" spans="1:22">
      <c r="A100" s="186" t="s">
        <v>344</v>
      </c>
      <c r="B100" s="187" t="s">
        <v>355</v>
      </c>
      <c r="C100" s="187">
        <v>703000</v>
      </c>
      <c r="D100" s="187">
        <v>102300</v>
      </c>
      <c r="E100" s="187">
        <v>1023</v>
      </c>
      <c r="F100" s="187">
        <v>100</v>
      </c>
      <c r="G100" s="187">
        <v>2</v>
      </c>
      <c r="H100" s="187">
        <v>55250</v>
      </c>
      <c r="I100" s="188">
        <v>13.47</v>
      </c>
      <c r="J100" s="188">
        <v>0.37</v>
      </c>
      <c r="K100" s="188">
        <v>0.53659999999999997</v>
      </c>
      <c r="L100" s="188">
        <v>7.1000000000000004E-3</v>
      </c>
      <c r="M100" s="187">
        <v>0.86255000000000004</v>
      </c>
      <c r="N100" s="188">
        <v>0.1797</v>
      </c>
      <c r="O100" s="189">
        <v>3.2000000000000002E-3</v>
      </c>
      <c r="P100" s="187">
        <v>2712</v>
      </c>
      <c r="Q100" s="187">
        <v>26</v>
      </c>
      <c r="R100" s="187">
        <v>2768</v>
      </c>
      <c r="S100" s="187">
        <v>30</v>
      </c>
      <c r="T100" s="187">
        <v>2650.9</v>
      </c>
      <c r="U100" s="187">
        <v>16</v>
      </c>
      <c r="V100" s="187">
        <v>-4.5</v>
      </c>
    </row>
    <row r="101" spans="1:22" s="185" customFormat="1">
      <c r="A101" s="181" t="s">
        <v>345</v>
      </c>
      <c r="B101" s="182" t="s">
        <v>355</v>
      </c>
      <c r="C101" s="182">
        <v>741000</v>
      </c>
      <c r="D101" s="182">
        <v>100200</v>
      </c>
      <c r="E101" s="182">
        <v>967</v>
      </c>
      <c r="F101" s="182">
        <v>103.61944157187177</v>
      </c>
      <c r="G101" s="182">
        <v>0</v>
      </c>
      <c r="H101" s="182" t="e">
        <v>#DIV/0!</v>
      </c>
      <c r="I101" s="183">
        <v>13.57</v>
      </c>
      <c r="J101" s="183">
        <v>0.37</v>
      </c>
      <c r="K101" s="183">
        <v>0.54010000000000002</v>
      </c>
      <c r="L101" s="183">
        <v>6.8999999999999999E-3</v>
      </c>
      <c r="M101" s="182">
        <v>0.68523999999999996</v>
      </c>
      <c r="N101" s="183">
        <v>0.17979999999999999</v>
      </c>
      <c r="O101" s="184">
        <v>3.2000000000000002E-3</v>
      </c>
      <c r="P101" s="182">
        <v>2719</v>
      </c>
      <c r="Q101" s="182">
        <v>25</v>
      </c>
      <c r="R101" s="182">
        <v>2783</v>
      </c>
      <c r="S101" s="182">
        <v>28</v>
      </c>
      <c r="T101" s="182">
        <v>2651</v>
      </c>
      <c r="U101" s="182">
        <v>17</v>
      </c>
      <c r="V101" s="182">
        <v>-5.3</v>
      </c>
    </row>
    <row r="102" spans="1:22">
      <c r="A102" s="186" t="s">
        <v>346</v>
      </c>
      <c r="B102" s="187" t="s">
        <v>355</v>
      </c>
      <c r="C102" s="187">
        <v>715000</v>
      </c>
      <c r="D102" s="187">
        <v>98800</v>
      </c>
      <c r="E102" s="187">
        <v>982.9</v>
      </c>
      <c r="F102" s="187">
        <v>100.5188727235731</v>
      </c>
      <c r="G102" s="187">
        <v>5</v>
      </c>
      <c r="H102" s="187">
        <v>21460</v>
      </c>
      <c r="I102" s="188">
        <v>13.25</v>
      </c>
      <c r="J102" s="188">
        <v>0.36</v>
      </c>
      <c r="K102" s="188">
        <v>0.53080000000000005</v>
      </c>
      <c r="L102" s="188">
        <v>6.7999999999999996E-3</v>
      </c>
      <c r="M102" s="187">
        <v>0.64437</v>
      </c>
      <c r="N102" s="188">
        <v>0.1792</v>
      </c>
      <c r="O102" s="189">
        <v>3.2000000000000002E-3</v>
      </c>
      <c r="P102" s="187">
        <v>2697</v>
      </c>
      <c r="Q102" s="187">
        <v>26</v>
      </c>
      <c r="R102" s="187">
        <v>2744</v>
      </c>
      <c r="S102" s="187">
        <v>28</v>
      </c>
      <c r="T102" s="187">
        <v>2645.5</v>
      </c>
      <c r="U102" s="187">
        <v>17</v>
      </c>
      <c r="V102" s="187">
        <v>-4.2</v>
      </c>
    </row>
    <row r="103" spans="1:22">
      <c r="A103" s="186" t="s">
        <v>347</v>
      </c>
      <c r="B103" s="187" t="s">
        <v>377</v>
      </c>
      <c r="C103" s="187">
        <v>721000</v>
      </c>
      <c r="D103" s="187">
        <v>132600</v>
      </c>
      <c r="E103" s="187">
        <v>396</v>
      </c>
      <c r="F103" s="187">
        <v>334.84848484848487</v>
      </c>
      <c r="G103" s="187">
        <v>-4</v>
      </c>
      <c r="H103" s="187">
        <v>-10750</v>
      </c>
      <c r="I103" s="188">
        <v>12.93</v>
      </c>
      <c r="J103" s="188">
        <v>0.4</v>
      </c>
      <c r="K103" s="188">
        <v>0.52500000000000002</v>
      </c>
      <c r="L103" s="188">
        <v>8.2000000000000007E-3</v>
      </c>
      <c r="M103" s="187">
        <v>0.78781999999999996</v>
      </c>
      <c r="N103" s="188">
        <v>0.17630000000000001</v>
      </c>
      <c r="O103" s="189">
        <v>3.7000000000000002E-3</v>
      </c>
      <c r="P103" s="187">
        <v>2678</v>
      </c>
      <c r="Q103" s="187">
        <v>28</v>
      </c>
      <c r="R103" s="187">
        <v>2719</v>
      </c>
      <c r="S103" s="187">
        <v>34</v>
      </c>
      <c r="T103" s="187">
        <v>2619</v>
      </c>
      <c r="U103" s="187">
        <v>21</v>
      </c>
      <c r="V103" s="187">
        <v>-3.2</v>
      </c>
    </row>
    <row r="104" spans="1:22" s="185" customFormat="1">
      <c r="A104" s="181" t="s">
        <v>348</v>
      </c>
      <c r="B104" s="190" t="s">
        <v>403</v>
      </c>
      <c r="C104" s="190">
        <v>692000</v>
      </c>
      <c r="D104" s="190">
        <v>79400</v>
      </c>
      <c r="E104" s="190">
        <v>724</v>
      </c>
      <c r="F104" s="190">
        <v>109.66850828729282</v>
      </c>
      <c r="G104" s="190">
        <v>5</v>
      </c>
      <c r="H104" s="190">
        <v>14880</v>
      </c>
      <c r="I104" s="183">
        <v>12.44</v>
      </c>
      <c r="J104" s="183">
        <v>1.5</v>
      </c>
      <c r="K104" s="183">
        <v>0.51619999999999999</v>
      </c>
      <c r="L104" s="183">
        <v>4.3999999999999997E-2</v>
      </c>
      <c r="M104" s="190">
        <v>0.40062999999999999</v>
      </c>
      <c r="N104" s="183">
        <v>0.17280000000000001</v>
      </c>
      <c r="O104" s="184">
        <v>4.3E-3</v>
      </c>
      <c r="P104" s="190">
        <v>2636</v>
      </c>
      <c r="Q104" s="190">
        <v>66</v>
      </c>
      <c r="R104" s="190">
        <v>2682</v>
      </c>
      <c r="S104" s="190">
        <v>150</v>
      </c>
      <c r="T104" s="190">
        <v>2583</v>
      </c>
      <c r="U104" s="190">
        <v>32</v>
      </c>
      <c r="V104" s="190">
        <v>-3.5</v>
      </c>
    </row>
    <row r="105" spans="1:22" s="185" customFormat="1">
      <c r="A105" s="181" t="s">
        <v>349</v>
      </c>
      <c r="B105" s="182" t="s">
        <v>403</v>
      </c>
      <c r="C105" s="182">
        <v>730000</v>
      </c>
      <c r="D105" s="182">
        <v>88400</v>
      </c>
      <c r="E105" s="182">
        <v>661</v>
      </c>
      <c r="F105" s="182">
        <v>133.73676248108927</v>
      </c>
      <c r="G105" s="182">
        <v>18</v>
      </c>
      <c r="H105" s="182">
        <v>3861.1111111111113</v>
      </c>
      <c r="I105" s="183">
        <v>12.37</v>
      </c>
      <c r="J105" s="183">
        <v>1.5</v>
      </c>
      <c r="K105" s="183">
        <v>0.50900000000000001</v>
      </c>
      <c r="L105" s="183">
        <v>3.2000000000000001E-2</v>
      </c>
      <c r="M105" s="182">
        <v>0.64043000000000005</v>
      </c>
      <c r="N105" s="183">
        <v>0.1759</v>
      </c>
      <c r="O105" s="184">
        <v>4.5999999999999999E-3</v>
      </c>
      <c r="P105" s="182">
        <v>2632</v>
      </c>
      <c r="Q105" s="182">
        <v>68</v>
      </c>
      <c r="R105" s="182">
        <v>2652</v>
      </c>
      <c r="S105" s="182">
        <v>120</v>
      </c>
      <c r="T105" s="182">
        <v>2615</v>
      </c>
      <c r="U105" s="182">
        <v>32</v>
      </c>
      <c r="V105" s="182">
        <v>-1.24</v>
      </c>
    </row>
    <row r="106" spans="1:22" s="185" customFormat="1">
      <c r="A106" s="181" t="s">
        <v>350</v>
      </c>
      <c r="B106" s="182" t="s">
        <v>404</v>
      </c>
      <c r="C106" s="182">
        <v>647000</v>
      </c>
      <c r="D106" s="182">
        <v>130500</v>
      </c>
      <c r="E106" s="182">
        <v>361.8</v>
      </c>
      <c r="F106" s="182">
        <v>360.69651741293529</v>
      </c>
      <c r="G106" s="182">
        <v>0</v>
      </c>
      <c r="H106" s="182" t="e">
        <v>#DIV/0!</v>
      </c>
      <c r="I106" s="183">
        <v>13.21</v>
      </c>
      <c r="J106" s="183">
        <v>0.36</v>
      </c>
      <c r="K106" s="183">
        <v>0.53890000000000005</v>
      </c>
      <c r="L106" s="183">
        <v>7.0000000000000001E-3</v>
      </c>
      <c r="M106" s="182">
        <v>0.63988999999999996</v>
      </c>
      <c r="N106" s="183">
        <v>0.17680000000000001</v>
      </c>
      <c r="O106" s="184">
        <v>3.3999999999999998E-3</v>
      </c>
      <c r="P106" s="182">
        <v>2694</v>
      </c>
      <c r="Q106" s="182">
        <v>26</v>
      </c>
      <c r="R106" s="182">
        <v>2778</v>
      </c>
      <c r="S106" s="182">
        <v>29</v>
      </c>
      <c r="T106" s="182">
        <v>2621.8</v>
      </c>
      <c r="U106" s="182">
        <v>18</v>
      </c>
      <c r="V106" s="182">
        <v>-6.2</v>
      </c>
    </row>
    <row r="107" spans="1:22">
      <c r="A107" s="186" t="s">
        <v>351</v>
      </c>
      <c r="B107" s="187" t="s">
        <v>367</v>
      </c>
      <c r="C107" s="187">
        <v>685000</v>
      </c>
      <c r="D107" s="187">
        <v>94100</v>
      </c>
      <c r="E107" s="187">
        <v>549.6</v>
      </c>
      <c r="F107" s="187">
        <v>171.21542940320234</v>
      </c>
      <c r="G107" s="187">
        <v>6.4</v>
      </c>
      <c r="H107" s="187">
        <v>9279.6875</v>
      </c>
      <c r="I107" s="188">
        <v>12.87</v>
      </c>
      <c r="J107" s="188">
        <v>0.36</v>
      </c>
      <c r="K107" s="188">
        <v>0.52890000000000004</v>
      </c>
      <c r="L107" s="188">
        <v>7.3000000000000001E-3</v>
      </c>
      <c r="M107" s="187">
        <v>0.40425</v>
      </c>
      <c r="N107" s="188">
        <v>0.1754</v>
      </c>
      <c r="O107" s="189">
        <v>3.3999999999999998E-3</v>
      </c>
      <c r="P107" s="187">
        <v>2669</v>
      </c>
      <c r="Q107" s="187">
        <v>26</v>
      </c>
      <c r="R107" s="187">
        <v>2736</v>
      </c>
      <c r="S107" s="187">
        <v>31</v>
      </c>
      <c r="T107" s="187">
        <v>2614</v>
      </c>
      <c r="U107" s="187">
        <v>17</v>
      </c>
      <c r="V107" s="187">
        <v>-4.9000000000000004</v>
      </c>
    </row>
    <row r="108" spans="1:22" s="185" customFormat="1">
      <c r="A108" s="192" t="s">
        <v>352</v>
      </c>
      <c r="B108" s="193" t="s">
        <v>405</v>
      </c>
      <c r="C108" s="193">
        <v>661000</v>
      </c>
      <c r="D108" s="193">
        <v>82300</v>
      </c>
      <c r="E108" s="193">
        <v>697</v>
      </c>
      <c r="F108" s="193">
        <v>118.07747489239598</v>
      </c>
      <c r="G108" s="193">
        <v>33</v>
      </c>
      <c r="H108" s="193">
        <v>2148.4848484848485</v>
      </c>
      <c r="I108" s="194">
        <v>13.41</v>
      </c>
      <c r="J108" s="194">
        <v>2.2999999999999998</v>
      </c>
      <c r="K108" s="194">
        <v>0.54320000000000002</v>
      </c>
      <c r="L108" s="194">
        <v>6.9000000000000006E-2</v>
      </c>
      <c r="M108" s="193">
        <v>0.58243</v>
      </c>
      <c r="N108" s="194">
        <v>0.17780000000000001</v>
      </c>
      <c r="O108" s="195">
        <v>5.3E-3</v>
      </c>
      <c r="P108" s="193">
        <v>2711</v>
      </c>
      <c r="Q108" s="193">
        <v>88</v>
      </c>
      <c r="R108" s="193">
        <v>2796</v>
      </c>
      <c r="S108" s="193">
        <v>220</v>
      </c>
      <c r="T108" s="193">
        <v>2638</v>
      </c>
      <c r="U108" s="193">
        <v>24</v>
      </c>
      <c r="V108" s="193">
        <v>-6.8</v>
      </c>
    </row>
    <row r="109" spans="1:22" s="185" customFormat="1">
      <c r="A109" s="22" t="s">
        <v>1254</v>
      </c>
      <c r="B109" s="182"/>
      <c r="C109" s="182"/>
      <c r="D109" s="182"/>
      <c r="E109" s="182"/>
      <c r="F109" s="182"/>
      <c r="G109" s="182"/>
      <c r="H109" s="182"/>
      <c r="I109" s="183"/>
      <c r="J109" s="183"/>
      <c r="K109" s="183"/>
      <c r="L109" s="183"/>
      <c r="M109" s="182"/>
      <c r="N109" s="183"/>
      <c r="O109" s="184"/>
      <c r="P109" s="182"/>
      <c r="Q109" s="182"/>
      <c r="R109" s="182"/>
      <c r="S109" s="182"/>
      <c r="T109" s="182"/>
      <c r="U109" s="182"/>
      <c r="V109" s="182"/>
    </row>
    <row r="110" spans="1:22" ht="15">
      <c r="A110" s="196" t="s">
        <v>1182</v>
      </c>
      <c r="B110" s="191"/>
      <c r="C110" s="191"/>
      <c r="D110" s="191"/>
      <c r="E110" s="191"/>
      <c r="F110" s="191"/>
      <c r="G110" s="191"/>
      <c r="H110" s="191"/>
      <c r="I110" s="188"/>
      <c r="J110" s="188"/>
      <c r="K110" s="188"/>
      <c r="L110" s="188"/>
      <c r="M110" s="191"/>
      <c r="N110" s="188"/>
      <c r="O110" s="189"/>
      <c r="P110" s="191"/>
      <c r="Q110" s="191"/>
      <c r="R110" s="191"/>
      <c r="S110" s="191"/>
      <c r="T110" s="191"/>
      <c r="U110" s="191"/>
      <c r="V110" s="191"/>
    </row>
    <row r="111" spans="1:22" ht="15">
      <c r="A111" s="197" t="s">
        <v>1181</v>
      </c>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ht="15">
      <c r="A112" s="198" t="s">
        <v>1180</v>
      </c>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1">
      <c r="A113" s="199" t="s">
        <v>406</v>
      </c>
    </row>
  </sheetData>
  <mergeCells count="2">
    <mergeCell ref="I3:N3"/>
    <mergeCell ref="P3:U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V129"/>
  <sheetViews>
    <sheetView workbookViewId="0"/>
  </sheetViews>
  <sheetFormatPr defaultColWidth="9" defaultRowHeight="12.75"/>
  <cols>
    <col min="1" max="1" width="24.7109375" style="186" customWidth="1"/>
    <col min="2" max="7" width="20" style="186" customWidth="1"/>
    <col min="8" max="16384" width="9" style="186"/>
  </cols>
  <sheetData>
    <row r="1" spans="1:22" ht="15">
      <c r="A1" s="319" t="s">
        <v>1183</v>
      </c>
    </row>
    <row r="2" spans="1:22" ht="6.75" customHeight="1"/>
    <row r="3" spans="1:22">
      <c r="A3" s="174"/>
      <c r="B3" s="174"/>
      <c r="C3" s="174"/>
      <c r="D3" s="174"/>
      <c r="E3" s="174"/>
      <c r="F3" s="174"/>
      <c r="G3" s="174"/>
      <c r="H3" s="174"/>
      <c r="I3" s="312" t="s">
        <v>1166</v>
      </c>
      <c r="J3" s="312"/>
      <c r="K3" s="312"/>
      <c r="L3" s="312"/>
      <c r="M3" s="312"/>
      <c r="N3" s="312"/>
      <c r="O3" s="200"/>
      <c r="P3" s="313" t="s">
        <v>1167</v>
      </c>
      <c r="Q3" s="312"/>
      <c r="R3" s="312"/>
      <c r="S3" s="312"/>
      <c r="T3" s="312"/>
      <c r="U3" s="312"/>
      <c r="V3" s="174"/>
    </row>
    <row r="4" spans="1:22" ht="32.25" customHeight="1">
      <c r="A4" s="177" t="s">
        <v>1168</v>
      </c>
      <c r="B4" s="201" t="s">
        <v>1169</v>
      </c>
      <c r="C4" s="201" t="s">
        <v>1170</v>
      </c>
      <c r="D4" s="201" t="s">
        <v>1171</v>
      </c>
      <c r="E4" s="201" t="s">
        <v>1172</v>
      </c>
      <c r="F4" s="201" t="s">
        <v>248</v>
      </c>
      <c r="G4" s="201" t="s">
        <v>1173</v>
      </c>
      <c r="H4" s="201" t="s">
        <v>1174</v>
      </c>
      <c r="I4" s="202" t="s">
        <v>1175</v>
      </c>
      <c r="J4" s="203" t="s">
        <v>244</v>
      </c>
      <c r="K4" s="202" t="s">
        <v>1176</v>
      </c>
      <c r="L4" s="203" t="s">
        <v>244</v>
      </c>
      <c r="M4" s="203" t="s">
        <v>245</v>
      </c>
      <c r="N4" s="201" t="s">
        <v>1177</v>
      </c>
      <c r="O4" s="201" t="s">
        <v>244</v>
      </c>
      <c r="P4" s="202" t="s">
        <v>1175</v>
      </c>
      <c r="Q4" s="203" t="s">
        <v>244</v>
      </c>
      <c r="R4" s="202" t="s">
        <v>1176</v>
      </c>
      <c r="S4" s="203" t="s">
        <v>244</v>
      </c>
      <c r="T4" s="202" t="s">
        <v>1178</v>
      </c>
      <c r="U4" s="203" t="s">
        <v>244</v>
      </c>
      <c r="V4" s="203" t="s">
        <v>246</v>
      </c>
    </row>
    <row r="5" spans="1:22">
      <c r="A5" s="186" t="s">
        <v>407</v>
      </c>
      <c r="B5" s="199" t="s">
        <v>383</v>
      </c>
      <c r="C5" s="199">
        <v>1327000</v>
      </c>
      <c r="D5" s="199">
        <v>56600</v>
      </c>
      <c r="E5" s="199">
        <v>8550</v>
      </c>
      <c r="F5" s="199">
        <v>6.6198830409356724</v>
      </c>
      <c r="G5" s="199">
        <v>4</v>
      </c>
      <c r="H5" s="199">
        <v>322000</v>
      </c>
      <c r="I5" s="204">
        <v>12.52</v>
      </c>
      <c r="J5" s="204">
        <v>0.16</v>
      </c>
      <c r="K5" s="204">
        <v>0.51</v>
      </c>
      <c r="L5" s="204">
        <v>7.4999999999999997E-3</v>
      </c>
      <c r="M5" s="199">
        <v>0.69610000000000005</v>
      </c>
      <c r="N5" s="204">
        <v>0.17474000000000001</v>
      </c>
      <c r="O5" s="205">
        <v>8.3000000000000001E-4</v>
      </c>
      <c r="P5" s="199">
        <v>2644.9</v>
      </c>
      <c r="Q5" s="199">
        <v>13</v>
      </c>
      <c r="R5" s="199">
        <v>2656</v>
      </c>
      <c r="S5" s="199">
        <v>32</v>
      </c>
      <c r="T5" s="199">
        <v>2605.6</v>
      </c>
      <c r="U5" s="199">
        <v>4.4000000000000004</v>
      </c>
      <c r="V5" s="199">
        <v>-1.91</v>
      </c>
    </row>
    <row r="6" spans="1:22">
      <c r="A6" s="186" t="s">
        <v>408</v>
      </c>
      <c r="B6" s="199" t="s">
        <v>383</v>
      </c>
      <c r="C6" s="199">
        <v>1327000</v>
      </c>
      <c r="D6" s="199">
        <v>55950</v>
      </c>
      <c r="E6" s="199">
        <v>8113</v>
      </c>
      <c r="F6" s="199">
        <v>6.8963392086774311</v>
      </c>
      <c r="G6" s="199">
        <v>1.4</v>
      </c>
      <c r="H6" s="199">
        <v>872142.85714285716</v>
      </c>
      <c r="I6" s="204">
        <v>12.349</v>
      </c>
      <c r="J6" s="204">
        <v>0.17</v>
      </c>
      <c r="K6" s="204">
        <v>0.51349999999999996</v>
      </c>
      <c r="L6" s="204">
        <v>7.4999999999999997E-3</v>
      </c>
      <c r="M6" s="199">
        <v>0.62478999999999996</v>
      </c>
      <c r="N6" s="204">
        <v>0.17100000000000001</v>
      </c>
      <c r="O6" s="205">
        <v>1.1000000000000001E-3</v>
      </c>
      <c r="P6" s="199">
        <v>2631</v>
      </c>
      <c r="Q6" s="199">
        <v>13</v>
      </c>
      <c r="R6" s="199">
        <v>2671</v>
      </c>
      <c r="S6" s="199">
        <v>32</v>
      </c>
      <c r="T6" s="199">
        <v>2568.3000000000002</v>
      </c>
      <c r="U6" s="199">
        <v>5.2</v>
      </c>
      <c r="V6" s="199">
        <v>-3.96</v>
      </c>
    </row>
    <row r="7" spans="1:22">
      <c r="A7" s="186" t="s">
        <v>409</v>
      </c>
      <c r="B7" s="199" t="s">
        <v>383</v>
      </c>
      <c r="C7" s="199">
        <v>1284000</v>
      </c>
      <c r="D7" s="199">
        <v>57350</v>
      </c>
      <c r="E7" s="199">
        <v>8750</v>
      </c>
      <c r="F7" s="199">
        <v>6.5542857142857143</v>
      </c>
      <c r="G7" s="199">
        <v>4</v>
      </c>
      <c r="H7" s="199">
        <v>319500</v>
      </c>
      <c r="I7" s="204">
        <v>12.483000000000001</v>
      </c>
      <c r="J7" s="204">
        <v>0.17</v>
      </c>
      <c r="K7" s="204">
        <v>0.50770000000000004</v>
      </c>
      <c r="L7" s="204">
        <v>7.9000000000000008E-3</v>
      </c>
      <c r="M7" s="199">
        <v>0.76195000000000002</v>
      </c>
      <c r="N7" s="204">
        <v>0.17488000000000001</v>
      </c>
      <c r="O7" s="205">
        <v>8.9999999999999998E-4</v>
      </c>
      <c r="P7" s="199">
        <v>2641.2</v>
      </c>
      <c r="Q7" s="199">
        <v>12</v>
      </c>
      <c r="R7" s="199">
        <v>2646</v>
      </c>
      <c r="S7" s="199">
        <v>34</v>
      </c>
      <c r="T7" s="199">
        <v>2607.4</v>
      </c>
      <c r="U7" s="199">
        <v>5</v>
      </c>
      <c r="V7" s="199">
        <v>-1.32</v>
      </c>
    </row>
    <row r="8" spans="1:22">
      <c r="A8" s="186" t="s">
        <v>410</v>
      </c>
      <c r="B8" s="199" t="s">
        <v>383</v>
      </c>
      <c r="C8" s="199">
        <v>1253000</v>
      </c>
      <c r="D8" s="199">
        <v>56830</v>
      </c>
      <c r="E8" s="199">
        <v>8780</v>
      </c>
      <c r="F8" s="199">
        <v>6.4726651480637809</v>
      </c>
      <c r="G8" s="199">
        <v>6</v>
      </c>
      <c r="H8" s="199">
        <v>214333.33333333334</v>
      </c>
      <c r="I8" s="204">
        <v>12.542999999999999</v>
      </c>
      <c r="J8" s="204">
        <v>0.16</v>
      </c>
      <c r="K8" s="204">
        <v>0.51139999999999997</v>
      </c>
      <c r="L8" s="204">
        <v>7.4000000000000003E-3</v>
      </c>
      <c r="M8" s="199">
        <v>0.64707000000000003</v>
      </c>
      <c r="N8" s="204">
        <v>0.17501</v>
      </c>
      <c r="O8" s="205">
        <v>8.8999999999999995E-4</v>
      </c>
      <c r="P8" s="199">
        <v>2646.4</v>
      </c>
      <c r="Q8" s="199">
        <v>12</v>
      </c>
      <c r="R8" s="199">
        <v>2664</v>
      </c>
      <c r="S8" s="199">
        <v>32</v>
      </c>
      <c r="T8" s="199">
        <v>2607.6</v>
      </c>
      <c r="U8" s="199">
        <v>4.3</v>
      </c>
      <c r="V8" s="199">
        <v>-2.21</v>
      </c>
    </row>
    <row r="9" spans="1:22" s="181" customFormat="1">
      <c r="A9" s="181" t="s">
        <v>411</v>
      </c>
      <c r="B9" s="206" t="s">
        <v>566</v>
      </c>
      <c r="C9" s="206">
        <v>1262000</v>
      </c>
      <c r="D9" s="206">
        <v>61060</v>
      </c>
      <c r="E9" s="206">
        <v>8580</v>
      </c>
      <c r="F9" s="206">
        <v>7.1165501165501164</v>
      </c>
      <c r="G9" s="206">
        <v>0</v>
      </c>
      <c r="H9" s="206" t="e">
        <v>#DIV/0!</v>
      </c>
      <c r="I9" s="207">
        <v>12.315</v>
      </c>
      <c r="J9" s="207">
        <v>0.17</v>
      </c>
      <c r="K9" s="207">
        <v>0.50270000000000004</v>
      </c>
      <c r="L9" s="207">
        <v>8.3000000000000001E-3</v>
      </c>
      <c r="M9" s="206">
        <v>0.81544000000000005</v>
      </c>
      <c r="N9" s="207">
        <v>0.17465</v>
      </c>
      <c r="O9" s="208">
        <v>8.9999999999999998E-4</v>
      </c>
      <c r="P9" s="206">
        <v>2628.3</v>
      </c>
      <c r="Q9" s="206">
        <v>13</v>
      </c>
      <c r="R9" s="206">
        <v>2625</v>
      </c>
      <c r="S9" s="206">
        <v>35</v>
      </c>
      <c r="T9" s="181">
        <v>2602.4</v>
      </c>
      <c r="U9" s="181">
        <v>6</v>
      </c>
      <c r="V9" s="206">
        <v>-0.9</v>
      </c>
    </row>
    <row r="10" spans="1:22" s="181" customFormat="1">
      <c r="A10" s="181" t="s">
        <v>412</v>
      </c>
      <c r="B10" s="206" t="s">
        <v>567</v>
      </c>
      <c r="C10" s="206">
        <v>1290000</v>
      </c>
      <c r="D10" s="206">
        <v>63100</v>
      </c>
      <c r="E10" s="206">
        <v>8810</v>
      </c>
      <c r="F10" s="206">
        <v>7.1623155505107832</v>
      </c>
      <c r="G10" s="206">
        <v>-8</v>
      </c>
      <c r="H10" s="206">
        <v>-156625</v>
      </c>
      <c r="I10" s="207">
        <v>12.375</v>
      </c>
      <c r="J10" s="207">
        <v>0.17</v>
      </c>
      <c r="K10" s="207">
        <v>0.50439999999999996</v>
      </c>
      <c r="L10" s="181">
        <v>8.2000000000000007E-3</v>
      </c>
      <c r="M10" s="181">
        <v>0.70062000000000002</v>
      </c>
      <c r="N10" s="207">
        <v>0.17369999999999999</v>
      </c>
      <c r="O10" s="208">
        <v>1.1999999999999999E-3</v>
      </c>
      <c r="P10" s="206">
        <v>2633.1</v>
      </c>
      <c r="Q10" s="206">
        <v>13</v>
      </c>
      <c r="R10" s="206">
        <v>2632</v>
      </c>
      <c r="S10" s="206">
        <v>35</v>
      </c>
      <c r="T10" s="206">
        <v>2595.6</v>
      </c>
      <c r="U10" s="206">
        <v>6.4</v>
      </c>
      <c r="V10" s="206">
        <v>-1.6</v>
      </c>
    </row>
    <row r="11" spans="1:22" s="181" customFormat="1">
      <c r="A11" s="181" t="s">
        <v>413</v>
      </c>
      <c r="B11" s="206" t="s">
        <v>568</v>
      </c>
      <c r="C11" s="206">
        <v>1231000</v>
      </c>
      <c r="D11" s="206">
        <v>59140</v>
      </c>
      <c r="E11" s="206">
        <v>6310</v>
      </c>
      <c r="F11" s="206">
        <v>9.3724247226624406</v>
      </c>
      <c r="G11" s="206">
        <v>21</v>
      </c>
      <c r="H11" s="206">
        <v>40714.285714285717</v>
      </c>
      <c r="I11" s="207">
        <v>12.62</v>
      </c>
      <c r="J11" s="207">
        <v>0.21</v>
      </c>
      <c r="K11" s="207">
        <v>0.50919999999999999</v>
      </c>
      <c r="L11" s="207">
        <v>9.7999999999999997E-3</v>
      </c>
      <c r="M11" s="206">
        <v>0.73165999999999998</v>
      </c>
      <c r="N11" s="207">
        <v>0.17560000000000001</v>
      </c>
      <c r="O11" s="208">
        <v>1.4E-3</v>
      </c>
      <c r="P11" s="206">
        <v>2651</v>
      </c>
      <c r="Q11" s="206">
        <v>16</v>
      </c>
      <c r="R11" s="206">
        <v>2653</v>
      </c>
      <c r="S11" s="206">
        <v>42</v>
      </c>
      <c r="T11" s="206">
        <v>2612.6</v>
      </c>
      <c r="U11" s="206">
        <v>9.3000000000000007</v>
      </c>
      <c r="V11" s="206">
        <v>-1.8</v>
      </c>
    </row>
    <row r="12" spans="1:22" s="181" customFormat="1">
      <c r="A12" s="181" t="s">
        <v>414</v>
      </c>
      <c r="B12" s="206" t="s">
        <v>569</v>
      </c>
      <c r="C12" s="206">
        <v>1139000</v>
      </c>
      <c r="D12" s="206">
        <v>55810</v>
      </c>
      <c r="E12" s="206">
        <v>4046</v>
      </c>
      <c r="F12" s="206">
        <v>13.793870489372219</v>
      </c>
      <c r="G12" s="206">
        <v>20</v>
      </c>
      <c r="H12" s="206">
        <v>26000</v>
      </c>
      <c r="I12" s="207">
        <v>12.74</v>
      </c>
      <c r="J12" s="207">
        <v>0.19</v>
      </c>
      <c r="K12" s="207">
        <v>0.5141</v>
      </c>
      <c r="L12" s="207">
        <v>8.0000000000000002E-3</v>
      </c>
      <c r="M12" s="206">
        <v>0.65930999999999995</v>
      </c>
      <c r="N12" s="207">
        <v>0.17599999999999999</v>
      </c>
      <c r="O12" s="208">
        <v>1.4E-3</v>
      </c>
      <c r="P12" s="206">
        <v>2663.1</v>
      </c>
      <c r="Q12" s="206">
        <v>12</v>
      </c>
      <c r="R12" s="206">
        <v>2674</v>
      </c>
      <c r="S12" s="206">
        <v>34</v>
      </c>
      <c r="T12" s="206">
        <v>2611.5</v>
      </c>
      <c r="U12" s="206">
        <v>6.9</v>
      </c>
      <c r="V12" s="206">
        <v>-2.5</v>
      </c>
    </row>
    <row r="13" spans="1:22" s="181" customFormat="1">
      <c r="A13" s="181" t="s">
        <v>415</v>
      </c>
      <c r="B13" s="206" t="s">
        <v>570</v>
      </c>
      <c r="C13" s="206">
        <v>1031000</v>
      </c>
      <c r="D13" s="206">
        <v>55920</v>
      </c>
      <c r="E13" s="206">
        <v>5360</v>
      </c>
      <c r="F13" s="206">
        <v>10.432835820895523</v>
      </c>
      <c r="G13" s="206">
        <v>18</v>
      </c>
      <c r="H13" s="206">
        <v>34500</v>
      </c>
      <c r="I13" s="207">
        <v>12.76</v>
      </c>
      <c r="J13" s="207">
        <v>0.19</v>
      </c>
      <c r="K13" s="207">
        <v>0.51590000000000003</v>
      </c>
      <c r="L13" s="207">
        <v>8.3999999999999995E-3</v>
      </c>
      <c r="M13" s="206">
        <v>0.72221999999999997</v>
      </c>
      <c r="N13" s="207">
        <v>0.17599999999999999</v>
      </c>
      <c r="O13" s="208">
        <v>1.2999999999999999E-3</v>
      </c>
      <c r="P13" s="206">
        <v>2661.4</v>
      </c>
      <c r="Q13" s="206">
        <v>14</v>
      </c>
      <c r="R13" s="206">
        <v>2681</v>
      </c>
      <c r="S13" s="206">
        <v>36</v>
      </c>
      <c r="T13" s="206">
        <v>2614.3000000000002</v>
      </c>
      <c r="U13" s="206">
        <v>5.3</v>
      </c>
      <c r="V13" s="206">
        <v>-2.5099999999999998</v>
      </c>
    </row>
    <row r="14" spans="1:22" s="181" customFormat="1">
      <c r="A14" s="181" t="s">
        <v>416</v>
      </c>
      <c r="B14" s="206" t="s">
        <v>571</v>
      </c>
      <c r="C14" s="206">
        <v>1182000</v>
      </c>
      <c r="D14" s="206">
        <v>55920</v>
      </c>
      <c r="E14" s="206">
        <v>4101</v>
      </c>
      <c r="F14" s="206">
        <v>13.635698610095099</v>
      </c>
      <c r="G14" s="206">
        <v>3</v>
      </c>
      <c r="H14" s="206">
        <v>192766.66666666666</v>
      </c>
      <c r="I14" s="207">
        <v>12.939</v>
      </c>
      <c r="J14" s="207">
        <v>0.17</v>
      </c>
      <c r="K14" s="207">
        <v>0.52559999999999996</v>
      </c>
      <c r="L14" s="207">
        <v>8.2000000000000007E-3</v>
      </c>
      <c r="M14" s="206">
        <v>0.75287999999999999</v>
      </c>
      <c r="N14" s="207">
        <v>0.1762</v>
      </c>
      <c r="O14" s="208">
        <v>1E-3</v>
      </c>
      <c r="P14" s="206">
        <v>2674.9</v>
      </c>
      <c r="Q14" s="206">
        <v>13</v>
      </c>
      <c r="R14" s="206">
        <v>2722</v>
      </c>
      <c r="S14" s="206">
        <v>34</v>
      </c>
      <c r="T14" s="206">
        <v>2618.4</v>
      </c>
      <c r="U14" s="206">
        <v>4.4000000000000004</v>
      </c>
      <c r="V14" s="206">
        <v>-4</v>
      </c>
    </row>
    <row r="15" spans="1:22">
      <c r="A15" s="186" t="s">
        <v>417</v>
      </c>
      <c r="B15" s="199" t="s">
        <v>247</v>
      </c>
      <c r="C15" s="199">
        <v>1045000</v>
      </c>
      <c r="D15" s="199">
        <v>55100</v>
      </c>
      <c r="E15" s="199">
        <v>8870</v>
      </c>
      <c r="F15" s="199">
        <v>6.2119503945885004</v>
      </c>
      <c r="G15" s="199">
        <v>4</v>
      </c>
      <c r="H15" s="199">
        <v>282250</v>
      </c>
      <c r="I15" s="204">
        <v>12.67</v>
      </c>
      <c r="J15" s="204">
        <v>0.19</v>
      </c>
      <c r="K15" s="204">
        <v>0.50919999999999999</v>
      </c>
      <c r="L15" s="204">
        <v>8.3999999999999995E-3</v>
      </c>
      <c r="M15" s="199">
        <v>0.85487000000000002</v>
      </c>
      <c r="N15" s="204">
        <v>0.17799999999999999</v>
      </c>
      <c r="O15" s="205">
        <v>8.1999999999999998E-4</v>
      </c>
      <c r="P15" s="199">
        <v>2655.1</v>
      </c>
      <c r="Q15" s="199">
        <v>14</v>
      </c>
      <c r="R15" s="199">
        <v>2653</v>
      </c>
      <c r="S15" s="199">
        <v>36</v>
      </c>
      <c r="T15" s="199">
        <v>2636</v>
      </c>
      <c r="U15" s="199">
        <v>4.4000000000000004</v>
      </c>
      <c r="V15" s="199">
        <v>-0.65</v>
      </c>
    </row>
    <row r="16" spans="1:22" s="181" customFormat="1">
      <c r="A16" s="181" t="s">
        <v>418</v>
      </c>
      <c r="B16" s="206" t="s">
        <v>572</v>
      </c>
      <c r="C16" s="206">
        <v>1190000</v>
      </c>
      <c r="D16" s="206">
        <v>72300</v>
      </c>
      <c r="E16" s="206">
        <v>7576</v>
      </c>
      <c r="F16" s="206">
        <v>9.5432946145723339</v>
      </c>
      <c r="G16" s="206">
        <v>12</v>
      </c>
      <c r="H16" s="206">
        <v>85833.333333333328</v>
      </c>
      <c r="I16" s="207">
        <v>12.566000000000001</v>
      </c>
      <c r="J16" s="207">
        <v>0.17</v>
      </c>
      <c r="K16" s="207">
        <v>0.50780000000000003</v>
      </c>
      <c r="L16" s="207">
        <v>7.9000000000000008E-3</v>
      </c>
      <c r="M16" s="206">
        <v>0.86473999999999995</v>
      </c>
      <c r="N16" s="207">
        <v>0.17599999999999999</v>
      </c>
      <c r="O16" s="208">
        <v>1E-3</v>
      </c>
      <c r="P16" s="206">
        <v>2647.3</v>
      </c>
      <c r="Q16" s="206">
        <v>13</v>
      </c>
      <c r="R16" s="206">
        <v>2647</v>
      </c>
      <c r="S16" s="206">
        <v>34</v>
      </c>
      <c r="T16" s="206">
        <v>2618.3000000000002</v>
      </c>
      <c r="U16" s="206">
        <v>5.6</v>
      </c>
      <c r="V16" s="206">
        <v>-1.22</v>
      </c>
    </row>
    <row r="17" spans="1:22" s="181" customFormat="1">
      <c r="A17" s="181" t="s">
        <v>419</v>
      </c>
      <c r="B17" s="206" t="s">
        <v>573</v>
      </c>
      <c r="C17" s="206">
        <v>1089000</v>
      </c>
      <c r="D17" s="206">
        <v>40820</v>
      </c>
      <c r="E17" s="206">
        <v>9250</v>
      </c>
      <c r="F17" s="206">
        <v>4.4129729729729732</v>
      </c>
      <c r="G17" s="206">
        <v>-9</v>
      </c>
      <c r="H17" s="206">
        <v>-129888.88888888889</v>
      </c>
      <c r="I17" s="207">
        <v>12.102</v>
      </c>
      <c r="J17" s="207">
        <v>0.15</v>
      </c>
      <c r="K17" s="207">
        <v>0.49909999999999999</v>
      </c>
      <c r="L17" s="207">
        <v>6.7999999999999996E-3</v>
      </c>
      <c r="M17" s="206">
        <v>0.69130999999999998</v>
      </c>
      <c r="N17" s="207">
        <v>0.17366000000000001</v>
      </c>
      <c r="O17" s="208">
        <v>7.2000000000000005E-4</v>
      </c>
      <c r="P17" s="206">
        <v>2612.6999999999998</v>
      </c>
      <c r="Q17" s="206">
        <v>12</v>
      </c>
      <c r="R17" s="206">
        <v>2610</v>
      </c>
      <c r="S17" s="206">
        <v>29</v>
      </c>
      <c r="T17" s="206">
        <v>2593</v>
      </c>
      <c r="U17" s="206">
        <v>3.6</v>
      </c>
      <c r="V17" s="206">
        <v>-0.78</v>
      </c>
    </row>
    <row r="18" spans="1:22" s="181" customFormat="1">
      <c r="A18" s="181" t="s">
        <v>420</v>
      </c>
      <c r="B18" s="206" t="s">
        <v>574</v>
      </c>
      <c r="C18" s="206">
        <v>320000</v>
      </c>
      <c r="D18" s="206">
        <v>38200</v>
      </c>
      <c r="E18" s="206">
        <v>8570</v>
      </c>
      <c r="F18" s="206">
        <v>4.4574095682613768</v>
      </c>
      <c r="G18" s="206">
        <v>2.1</v>
      </c>
      <c r="H18" s="206">
        <v>168571.42857142855</v>
      </c>
      <c r="I18" s="207">
        <v>13.66</v>
      </c>
      <c r="J18" s="207">
        <v>0.28000000000000003</v>
      </c>
      <c r="K18" s="207">
        <v>0.56000000000000005</v>
      </c>
      <c r="L18" s="207">
        <v>1.2999999999999999E-2</v>
      </c>
      <c r="M18" s="206">
        <v>0.96206999999999998</v>
      </c>
      <c r="N18" s="207">
        <v>0.17493</v>
      </c>
      <c r="O18" s="208">
        <v>9.7000000000000005E-4</v>
      </c>
      <c r="P18" s="206">
        <v>2726</v>
      </c>
      <c r="Q18" s="206">
        <v>19</v>
      </c>
      <c r="R18" s="206">
        <v>2865</v>
      </c>
      <c r="S18" s="206">
        <v>52</v>
      </c>
      <c r="T18" s="206">
        <v>2605.4</v>
      </c>
      <c r="U18" s="206">
        <v>5.3</v>
      </c>
      <c r="V18" s="206">
        <v>-10</v>
      </c>
    </row>
    <row r="19" spans="1:22">
      <c r="A19" s="186" t="s">
        <v>421</v>
      </c>
      <c r="B19" s="199" t="s">
        <v>575</v>
      </c>
      <c r="C19" s="199">
        <v>1250000</v>
      </c>
      <c r="D19" s="199">
        <v>65630</v>
      </c>
      <c r="E19" s="199">
        <v>10060</v>
      </c>
      <c r="F19" s="199">
        <v>6.5238568588469183</v>
      </c>
      <c r="G19" s="199">
        <v>-3</v>
      </c>
      <c r="H19" s="199">
        <v>-484666.66666666669</v>
      </c>
      <c r="I19" s="204">
        <v>12.596</v>
      </c>
      <c r="J19" s="204">
        <v>0.17</v>
      </c>
      <c r="K19" s="204">
        <v>0.50770000000000004</v>
      </c>
      <c r="L19" s="204">
        <v>8.0999999999999996E-3</v>
      </c>
      <c r="M19" s="199">
        <v>0.80093000000000003</v>
      </c>
      <c r="N19" s="204">
        <v>0.17646000000000001</v>
      </c>
      <c r="O19" s="205">
        <v>9.3999999999999997E-4</v>
      </c>
      <c r="P19" s="199">
        <v>2650.8</v>
      </c>
      <c r="Q19" s="199">
        <v>12</v>
      </c>
      <c r="R19" s="199">
        <v>2650</v>
      </c>
      <c r="S19" s="199">
        <v>36</v>
      </c>
      <c r="T19" s="199">
        <v>2621.3000000000002</v>
      </c>
      <c r="U19" s="199">
        <v>4.7</v>
      </c>
      <c r="V19" s="199">
        <v>-1.1599999999999999</v>
      </c>
    </row>
    <row r="20" spans="1:22">
      <c r="A20" s="186" t="s">
        <v>422</v>
      </c>
      <c r="B20" s="199" t="s">
        <v>575</v>
      </c>
      <c r="C20" s="199">
        <v>1163000</v>
      </c>
      <c r="D20" s="199">
        <v>56480</v>
      </c>
      <c r="E20" s="199">
        <v>10040</v>
      </c>
      <c r="F20" s="199">
        <v>5.6254980079681278</v>
      </c>
      <c r="G20" s="199">
        <v>1</v>
      </c>
      <c r="H20" s="199">
        <v>1380000</v>
      </c>
      <c r="I20" s="204">
        <v>12.4</v>
      </c>
      <c r="J20" s="204">
        <v>0.16</v>
      </c>
      <c r="K20" s="204">
        <v>0.50460000000000005</v>
      </c>
      <c r="L20" s="204">
        <v>7.1999999999999998E-3</v>
      </c>
      <c r="M20" s="199">
        <v>0.73863000000000001</v>
      </c>
      <c r="N20" s="204">
        <v>0.17538999999999999</v>
      </c>
      <c r="O20" s="205">
        <v>8.1999999999999998E-4</v>
      </c>
      <c r="P20" s="199">
        <v>2636.3</v>
      </c>
      <c r="Q20" s="199">
        <v>12</v>
      </c>
      <c r="R20" s="199">
        <v>2633</v>
      </c>
      <c r="S20" s="199">
        <v>31</v>
      </c>
      <c r="T20" s="199">
        <v>2610.4</v>
      </c>
      <c r="U20" s="199">
        <v>3.4</v>
      </c>
      <c r="V20" s="199">
        <v>-0.81</v>
      </c>
    </row>
    <row r="21" spans="1:22" s="181" customFormat="1">
      <c r="A21" s="181" t="s">
        <v>423</v>
      </c>
      <c r="B21" s="206" t="s">
        <v>576</v>
      </c>
      <c r="C21" s="206">
        <v>1189000</v>
      </c>
      <c r="D21" s="206">
        <v>61280</v>
      </c>
      <c r="E21" s="206">
        <v>9810</v>
      </c>
      <c r="F21" s="206">
        <v>6.2466870540265038</v>
      </c>
      <c r="G21" s="206">
        <v>0</v>
      </c>
      <c r="H21" s="206" t="e">
        <v>#DIV/0!</v>
      </c>
      <c r="I21" s="207">
        <v>12.268000000000001</v>
      </c>
      <c r="J21" s="207">
        <v>0.15</v>
      </c>
      <c r="K21" s="207">
        <v>0.50270000000000004</v>
      </c>
      <c r="L21" s="207">
        <v>7.6E-3</v>
      </c>
      <c r="M21" s="206">
        <v>0.69957000000000003</v>
      </c>
      <c r="N21" s="207">
        <v>0.17422000000000001</v>
      </c>
      <c r="O21" s="208">
        <v>8.9999999999999998E-4</v>
      </c>
      <c r="P21" s="206">
        <v>2624.9</v>
      </c>
      <c r="Q21" s="206">
        <v>12</v>
      </c>
      <c r="R21" s="206">
        <v>2627</v>
      </c>
      <c r="S21" s="206">
        <v>32</v>
      </c>
      <c r="T21" s="206">
        <v>2600.4</v>
      </c>
      <c r="U21" s="206">
        <v>5.6</v>
      </c>
      <c r="V21" s="206">
        <v>-0.99</v>
      </c>
    </row>
    <row r="22" spans="1:22">
      <c r="A22" s="186" t="s">
        <v>424</v>
      </c>
      <c r="B22" s="199" t="s">
        <v>575</v>
      </c>
      <c r="C22" s="199">
        <v>1168000</v>
      </c>
      <c r="D22" s="199">
        <v>59850</v>
      </c>
      <c r="E22" s="199">
        <v>9670</v>
      </c>
      <c r="F22" s="199">
        <v>6.1892450879007237</v>
      </c>
      <c r="G22" s="199">
        <v>7</v>
      </c>
      <c r="H22" s="199">
        <v>191000</v>
      </c>
      <c r="I22" s="204">
        <v>12.377000000000001</v>
      </c>
      <c r="J22" s="204">
        <v>0.16</v>
      </c>
      <c r="K22" s="204">
        <v>0.50860000000000005</v>
      </c>
      <c r="L22" s="204">
        <v>7.4999999999999997E-3</v>
      </c>
      <c r="M22" s="199">
        <v>0.78405999999999998</v>
      </c>
      <c r="N22" s="204">
        <v>0.17397000000000001</v>
      </c>
      <c r="O22" s="205">
        <v>8.3000000000000001E-4</v>
      </c>
      <c r="P22" s="199">
        <v>2634.6</v>
      </c>
      <c r="Q22" s="199">
        <v>12</v>
      </c>
      <c r="R22" s="199">
        <v>2650</v>
      </c>
      <c r="S22" s="199">
        <v>32</v>
      </c>
      <c r="T22" s="199">
        <v>2596.3000000000002</v>
      </c>
      <c r="U22" s="199">
        <v>4.4000000000000004</v>
      </c>
      <c r="V22" s="199">
        <v>-1.87</v>
      </c>
    </row>
    <row r="23" spans="1:22" s="181" customFormat="1">
      <c r="A23" s="181" t="s">
        <v>425</v>
      </c>
      <c r="B23" s="206" t="s">
        <v>577</v>
      </c>
      <c r="C23" s="206">
        <v>1205000</v>
      </c>
      <c r="D23" s="206">
        <v>70700</v>
      </c>
      <c r="E23" s="206">
        <v>7040</v>
      </c>
      <c r="F23" s="206">
        <v>10.042613636363637</v>
      </c>
      <c r="G23" s="206">
        <v>5</v>
      </c>
      <c r="H23" s="206">
        <v>200200</v>
      </c>
      <c r="I23" s="207">
        <v>12.74</v>
      </c>
      <c r="J23" s="207">
        <v>0.18</v>
      </c>
      <c r="K23" s="207">
        <v>0.51019999999999999</v>
      </c>
      <c r="L23" s="207">
        <v>8.3000000000000001E-3</v>
      </c>
      <c r="M23" s="206">
        <v>0.74187000000000003</v>
      </c>
      <c r="N23" s="207">
        <v>0.17749999999999999</v>
      </c>
      <c r="O23" s="208">
        <v>1.1999999999999999E-3</v>
      </c>
      <c r="P23" s="206">
        <v>2661.5</v>
      </c>
      <c r="Q23" s="206">
        <v>13</v>
      </c>
      <c r="R23" s="206">
        <v>2657</v>
      </c>
      <c r="S23" s="206">
        <v>35</v>
      </c>
      <c r="T23" s="206">
        <v>2630.7</v>
      </c>
      <c r="U23" s="206">
        <v>6</v>
      </c>
      <c r="V23" s="206">
        <v>-0.94</v>
      </c>
    </row>
    <row r="24" spans="1:22">
      <c r="A24" s="186" t="s">
        <v>426</v>
      </c>
      <c r="B24" s="199" t="s">
        <v>578</v>
      </c>
      <c r="C24" s="199">
        <v>1213000</v>
      </c>
      <c r="D24" s="199">
        <v>70500</v>
      </c>
      <c r="E24" s="199">
        <v>7082</v>
      </c>
      <c r="F24" s="199">
        <v>9.9548150240045192</v>
      </c>
      <c r="G24" s="199">
        <v>9</v>
      </c>
      <c r="H24" s="199">
        <v>112344.44444444444</v>
      </c>
      <c r="I24" s="204">
        <v>12.675000000000001</v>
      </c>
      <c r="J24" s="204">
        <v>0.17</v>
      </c>
      <c r="K24" s="204">
        <v>0.50939999999999996</v>
      </c>
      <c r="L24" s="204">
        <v>7.1999999999999998E-3</v>
      </c>
      <c r="M24" s="199">
        <v>0.56611</v>
      </c>
      <c r="N24" s="204">
        <v>0.17696000000000001</v>
      </c>
      <c r="O24" s="205">
        <v>9.7000000000000005E-4</v>
      </c>
      <c r="P24" s="199">
        <v>2655.5</v>
      </c>
      <c r="Q24" s="199">
        <v>12</v>
      </c>
      <c r="R24" s="199">
        <v>2654</v>
      </c>
      <c r="S24" s="199">
        <v>31</v>
      </c>
      <c r="T24" s="199">
        <v>2627.4</v>
      </c>
      <c r="U24" s="199">
        <v>5.4</v>
      </c>
      <c r="V24" s="199">
        <v>-1.23</v>
      </c>
    </row>
    <row r="25" spans="1:22">
      <c r="A25" s="186" t="s">
        <v>427</v>
      </c>
      <c r="B25" s="199" t="s">
        <v>359</v>
      </c>
      <c r="C25" s="199">
        <v>1169000</v>
      </c>
      <c r="D25" s="199">
        <v>71300</v>
      </c>
      <c r="E25" s="199">
        <v>6850</v>
      </c>
      <c r="F25" s="199">
        <v>10.408759124087592</v>
      </c>
      <c r="G25" s="199">
        <v>-18</v>
      </c>
      <c r="H25" s="199">
        <v>-52777.777777777781</v>
      </c>
      <c r="I25" s="204">
        <v>12.686999999999999</v>
      </c>
      <c r="J25" s="204">
        <v>0.17</v>
      </c>
      <c r="K25" s="204">
        <v>0.5091</v>
      </c>
      <c r="L25" s="204">
        <v>7.4000000000000003E-3</v>
      </c>
      <c r="M25" s="199">
        <v>0.69420999999999999</v>
      </c>
      <c r="N25" s="204">
        <v>0.17687</v>
      </c>
      <c r="O25" s="205">
        <v>9.7000000000000005E-4</v>
      </c>
      <c r="P25" s="199">
        <v>2656.4</v>
      </c>
      <c r="Q25" s="199">
        <v>13</v>
      </c>
      <c r="R25" s="199">
        <v>2653</v>
      </c>
      <c r="S25" s="199">
        <v>32</v>
      </c>
      <c r="T25" s="199">
        <v>2625.8</v>
      </c>
      <c r="U25" s="199">
        <v>5.7</v>
      </c>
      <c r="V25" s="199">
        <v>-1.17</v>
      </c>
    </row>
    <row r="26" spans="1:22">
      <c r="A26" s="186" t="s">
        <v>428</v>
      </c>
      <c r="B26" s="199" t="s">
        <v>578</v>
      </c>
      <c r="C26" s="199">
        <v>1169000</v>
      </c>
      <c r="D26" s="199">
        <v>68650</v>
      </c>
      <c r="E26" s="199">
        <v>7095</v>
      </c>
      <c r="F26" s="199">
        <v>9.6758280479210708</v>
      </c>
      <c r="G26" s="199">
        <v>-3</v>
      </c>
      <c r="H26" s="199">
        <v>-332000</v>
      </c>
      <c r="I26" s="204">
        <v>12.88</v>
      </c>
      <c r="J26" s="204">
        <v>0.17</v>
      </c>
      <c r="K26" s="204">
        <v>0.51339999999999997</v>
      </c>
      <c r="L26" s="204">
        <v>7.6E-3</v>
      </c>
      <c r="M26" s="199">
        <v>0.78156000000000003</v>
      </c>
      <c r="N26" s="204">
        <v>0.17843999999999999</v>
      </c>
      <c r="O26" s="205">
        <v>9.1E-4</v>
      </c>
      <c r="P26" s="199">
        <v>2670.6</v>
      </c>
      <c r="Q26" s="199">
        <v>12</v>
      </c>
      <c r="R26" s="199">
        <v>2671</v>
      </c>
      <c r="S26" s="199">
        <v>32</v>
      </c>
      <c r="T26" s="199">
        <v>2637.8</v>
      </c>
      <c r="U26" s="199">
        <v>4</v>
      </c>
      <c r="V26" s="199">
        <v>-1.1100000000000001</v>
      </c>
    </row>
    <row r="27" spans="1:22" s="181" customFormat="1">
      <c r="A27" s="181" t="s">
        <v>429</v>
      </c>
      <c r="B27" s="206" t="s">
        <v>579</v>
      </c>
      <c r="C27" s="206">
        <v>1252000</v>
      </c>
      <c r="D27" s="206">
        <v>58250</v>
      </c>
      <c r="E27" s="206">
        <v>10320</v>
      </c>
      <c r="F27" s="206">
        <v>5.6443798449612403</v>
      </c>
      <c r="G27" s="206">
        <v>13</v>
      </c>
      <c r="H27" s="206">
        <v>113230.76923076923</v>
      </c>
      <c r="I27" s="207">
        <v>12.023</v>
      </c>
      <c r="J27" s="207">
        <v>0.17</v>
      </c>
      <c r="K27" s="207">
        <v>0.4965</v>
      </c>
      <c r="L27" s="207">
        <v>8.0000000000000002E-3</v>
      </c>
      <c r="M27" s="206">
        <v>0.88060000000000005</v>
      </c>
      <c r="N27" s="207">
        <v>0.17144000000000001</v>
      </c>
      <c r="O27" s="208">
        <v>9.6000000000000002E-4</v>
      </c>
      <c r="P27" s="206">
        <v>2605.9</v>
      </c>
      <c r="Q27" s="206">
        <v>13</v>
      </c>
      <c r="R27" s="206">
        <v>2598</v>
      </c>
      <c r="S27" s="206">
        <v>35</v>
      </c>
      <c r="T27" s="206">
        <v>2577.4</v>
      </c>
      <c r="U27" s="206">
        <v>7</v>
      </c>
      <c r="V27" s="206">
        <v>-0.7</v>
      </c>
    </row>
    <row r="28" spans="1:22">
      <c r="A28" s="186" t="s">
        <v>430</v>
      </c>
      <c r="B28" s="199" t="s">
        <v>575</v>
      </c>
      <c r="C28" s="199">
        <v>1248000</v>
      </c>
      <c r="D28" s="199">
        <v>58900</v>
      </c>
      <c r="E28" s="199">
        <v>10150</v>
      </c>
      <c r="F28" s="199">
        <v>5.8029556650246308</v>
      </c>
      <c r="G28" s="199">
        <v>4</v>
      </c>
      <c r="H28" s="199">
        <v>363500</v>
      </c>
      <c r="I28" s="204">
        <v>12.138</v>
      </c>
      <c r="J28" s="204">
        <v>0.16</v>
      </c>
      <c r="K28" s="204">
        <v>0.49640000000000001</v>
      </c>
      <c r="L28" s="204">
        <v>7.4999999999999997E-3</v>
      </c>
      <c r="M28" s="199">
        <v>0.74621000000000004</v>
      </c>
      <c r="N28" s="204">
        <v>0.17444000000000001</v>
      </c>
      <c r="O28" s="205">
        <v>8.8000000000000003E-4</v>
      </c>
      <c r="P28" s="199">
        <v>2614.9</v>
      </c>
      <c r="Q28" s="199">
        <v>12</v>
      </c>
      <c r="R28" s="199">
        <v>2598</v>
      </c>
      <c r="S28" s="199">
        <v>32</v>
      </c>
      <c r="T28" s="199">
        <v>2595.8000000000002</v>
      </c>
      <c r="U28" s="199">
        <v>4.5</v>
      </c>
      <c r="V28" s="199">
        <v>-0.11</v>
      </c>
    </row>
    <row r="29" spans="1:22" s="181" customFormat="1">
      <c r="A29" s="181" t="s">
        <v>431</v>
      </c>
      <c r="B29" s="206" t="s">
        <v>580</v>
      </c>
      <c r="C29" s="206">
        <v>1133000</v>
      </c>
      <c r="D29" s="206">
        <v>56310</v>
      </c>
      <c r="E29" s="206">
        <v>9830</v>
      </c>
      <c r="F29" s="206">
        <v>5.7283825025432353</v>
      </c>
      <c r="G29" s="206">
        <v>9.4</v>
      </c>
      <c r="H29" s="206">
        <v>141808.51063829786</v>
      </c>
      <c r="I29" s="207">
        <v>12.327999999999999</v>
      </c>
      <c r="J29" s="207">
        <v>0.16</v>
      </c>
      <c r="K29" s="207">
        <v>0.50309999999999999</v>
      </c>
      <c r="L29" s="207">
        <v>7.1000000000000004E-3</v>
      </c>
      <c r="M29" s="206">
        <v>0.78295999999999999</v>
      </c>
      <c r="N29" s="207">
        <v>0.17555000000000001</v>
      </c>
      <c r="O29" s="208">
        <v>6.6E-4</v>
      </c>
      <c r="P29" s="206">
        <v>2629.3</v>
      </c>
      <c r="Q29" s="206">
        <v>12</v>
      </c>
      <c r="R29" s="206">
        <v>2627</v>
      </c>
      <c r="S29" s="206">
        <v>31</v>
      </c>
      <c r="T29" s="206">
        <v>2609.3000000000002</v>
      </c>
      <c r="U29" s="206">
        <v>4.2</v>
      </c>
      <c r="V29" s="206">
        <v>-0.65</v>
      </c>
    </row>
    <row r="30" spans="1:22">
      <c r="A30" s="186" t="s">
        <v>432</v>
      </c>
      <c r="B30" s="199" t="s">
        <v>581</v>
      </c>
      <c r="C30" s="199">
        <v>1097000</v>
      </c>
      <c r="D30" s="199">
        <v>55080</v>
      </c>
      <c r="E30" s="199">
        <v>9390</v>
      </c>
      <c r="F30" s="199">
        <v>5.8658146964856233</v>
      </c>
      <c r="G30" s="199">
        <v>-5</v>
      </c>
      <c r="H30" s="199">
        <v>-250400</v>
      </c>
      <c r="I30" s="204">
        <v>12.21</v>
      </c>
      <c r="J30" s="204">
        <v>0.16</v>
      </c>
      <c r="K30" s="204">
        <v>0.50070000000000003</v>
      </c>
      <c r="L30" s="204">
        <v>7.1000000000000004E-3</v>
      </c>
      <c r="M30" s="199">
        <v>0.81782999999999995</v>
      </c>
      <c r="N30" s="204">
        <v>0.17465</v>
      </c>
      <c r="O30" s="205">
        <v>6.4000000000000005E-4</v>
      </c>
      <c r="P30" s="199">
        <v>2620.4</v>
      </c>
      <c r="Q30" s="199">
        <v>12</v>
      </c>
      <c r="R30" s="199">
        <v>2616</v>
      </c>
      <c r="S30" s="199">
        <v>31</v>
      </c>
      <c r="T30" s="199">
        <v>2605.3000000000002</v>
      </c>
      <c r="U30" s="199">
        <v>3.2</v>
      </c>
      <c r="V30" s="199">
        <v>-0.46</v>
      </c>
    </row>
    <row r="31" spans="1:22">
      <c r="A31" s="186" t="s">
        <v>433</v>
      </c>
      <c r="B31" s="199" t="s">
        <v>575</v>
      </c>
      <c r="C31" s="199">
        <v>1119000</v>
      </c>
      <c r="D31" s="199">
        <v>55290</v>
      </c>
      <c r="E31" s="199">
        <v>9840</v>
      </c>
      <c r="F31" s="199">
        <v>5.6189024390243905</v>
      </c>
      <c r="G31" s="199">
        <v>2</v>
      </c>
      <c r="H31" s="199">
        <v>666500</v>
      </c>
      <c r="I31" s="204">
        <v>12.231999999999999</v>
      </c>
      <c r="J31" s="204">
        <v>0.16</v>
      </c>
      <c r="K31" s="204">
        <v>0.50080000000000002</v>
      </c>
      <c r="L31" s="204">
        <v>7.3000000000000001E-3</v>
      </c>
      <c r="M31" s="199">
        <v>0.78530999999999995</v>
      </c>
      <c r="N31" s="204">
        <v>0.17452999999999999</v>
      </c>
      <c r="O31" s="205">
        <v>6.8999999999999997E-4</v>
      </c>
      <c r="P31" s="199">
        <v>2622</v>
      </c>
      <c r="Q31" s="199">
        <v>12</v>
      </c>
      <c r="R31" s="199">
        <v>2617</v>
      </c>
      <c r="S31" s="199">
        <v>31</v>
      </c>
      <c r="T31" s="199">
        <v>2599.5</v>
      </c>
      <c r="U31" s="199">
        <v>4.2</v>
      </c>
      <c r="V31" s="199">
        <v>-0.61</v>
      </c>
    </row>
    <row r="32" spans="1:22">
      <c r="A32" s="186" t="s">
        <v>434</v>
      </c>
      <c r="B32" s="199" t="s">
        <v>575</v>
      </c>
      <c r="C32" s="199">
        <v>1172000</v>
      </c>
      <c r="D32" s="199">
        <v>58550</v>
      </c>
      <c r="E32" s="199">
        <v>10040</v>
      </c>
      <c r="F32" s="199">
        <v>5.8316733067729087</v>
      </c>
      <c r="G32" s="199">
        <v>4</v>
      </c>
      <c r="H32" s="199">
        <v>346000</v>
      </c>
      <c r="I32" s="204">
        <v>12.176</v>
      </c>
      <c r="J32" s="204">
        <v>0.15</v>
      </c>
      <c r="K32" s="204">
        <v>0.49890000000000001</v>
      </c>
      <c r="L32" s="204">
        <v>7.1000000000000004E-3</v>
      </c>
      <c r="M32" s="199">
        <v>0.74648000000000003</v>
      </c>
      <c r="N32" s="204">
        <v>0.1744</v>
      </c>
      <c r="O32" s="205">
        <v>8.0000000000000004E-4</v>
      </c>
      <c r="P32" s="199">
        <v>2617.9</v>
      </c>
      <c r="Q32" s="199">
        <v>12</v>
      </c>
      <c r="R32" s="199">
        <v>2609</v>
      </c>
      <c r="S32" s="199">
        <v>30</v>
      </c>
      <c r="T32" s="199">
        <v>2599.6999999999998</v>
      </c>
      <c r="U32" s="199">
        <v>3.6</v>
      </c>
      <c r="V32" s="199">
        <v>-0.36</v>
      </c>
    </row>
    <row r="33" spans="1:22">
      <c r="A33" s="186" t="s">
        <v>435</v>
      </c>
      <c r="B33" s="199" t="s">
        <v>575</v>
      </c>
      <c r="C33" s="199">
        <v>1161000</v>
      </c>
      <c r="D33" s="199">
        <v>60380</v>
      </c>
      <c r="E33" s="199">
        <v>10150</v>
      </c>
      <c r="F33" s="199">
        <v>5.9487684729064041</v>
      </c>
      <c r="G33" s="199">
        <v>10</v>
      </c>
      <c r="H33" s="199">
        <v>139400</v>
      </c>
      <c r="I33" s="204">
        <v>12.372</v>
      </c>
      <c r="J33" s="204">
        <v>0.16</v>
      </c>
      <c r="K33" s="204">
        <v>0.50429999999999997</v>
      </c>
      <c r="L33" s="204">
        <v>7.1999999999999998E-3</v>
      </c>
      <c r="M33" s="199">
        <v>0.80005000000000004</v>
      </c>
      <c r="N33" s="204">
        <v>0.17483000000000001</v>
      </c>
      <c r="O33" s="205">
        <v>6.7000000000000002E-4</v>
      </c>
      <c r="P33" s="199">
        <v>2632.9</v>
      </c>
      <c r="Q33" s="199">
        <v>12</v>
      </c>
      <c r="R33" s="199">
        <v>2632</v>
      </c>
      <c r="S33" s="199">
        <v>31</v>
      </c>
      <c r="T33" s="199">
        <v>2605.3000000000002</v>
      </c>
      <c r="U33" s="199">
        <v>3.9</v>
      </c>
      <c r="V33" s="199">
        <v>-1.28</v>
      </c>
    </row>
    <row r="34" spans="1:22">
      <c r="A34" s="186" t="s">
        <v>436</v>
      </c>
      <c r="B34" s="199" t="s">
        <v>575</v>
      </c>
      <c r="C34" s="199">
        <v>1104000</v>
      </c>
      <c r="D34" s="199">
        <v>58060</v>
      </c>
      <c r="E34" s="199">
        <v>10040</v>
      </c>
      <c r="F34" s="199">
        <v>5.7828685258964141</v>
      </c>
      <c r="G34" s="199">
        <v>-2</v>
      </c>
      <c r="H34" s="199">
        <v>-672500</v>
      </c>
      <c r="I34" s="204">
        <v>12.403</v>
      </c>
      <c r="J34" s="204">
        <v>0.16</v>
      </c>
      <c r="K34" s="204">
        <v>0.50790000000000002</v>
      </c>
      <c r="L34" s="204">
        <v>7.4999999999999997E-3</v>
      </c>
      <c r="M34" s="199">
        <v>0.66444000000000003</v>
      </c>
      <c r="N34" s="204">
        <v>0.17538999999999999</v>
      </c>
      <c r="O34" s="205">
        <v>8.9999999999999998E-4</v>
      </c>
      <c r="P34" s="199">
        <v>2636.3</v>
      </c>
      <c r="Q34" s="199">
        <v>12</v>
      </c>
      <c r="R34" s="199">
        <v>2648</v>
      </c>
      <c r="S34" s="199">
        <v>32</v>
      </c>
      <c r="T34" s="199">
        <v>2609.3000000000002</v>
      </c>
      <c r="U34" s="199">
        <v>5.3</v>
      </c>
      <c r="V34" s="199">
        <v>-1.58</v>
      </c>
    </row>
    <row r="35" spans="1:22">
      <c r="A35" s="186" t="s">
        <v>437</v>
      </c>
      <c r="B35" s="199" t="s">
        <v>582</v>
      </c>
      <c r="C35" s="199">
        <v>1094000</v>
      </c>
      <c r="D35" s="199">
        <v>92100</v>
      </c>
      <c r="E35" s="199">
        <v>8440</v>
      </c>
      <c r="F35" s="199">
        <v>10.912322274881516</v>
      </c>
      <c r="G35" s="199">
        <v>14</v>
      </c>
      <c r="H35" s="199">
        <v>80571.428571428565</v>
      </c>
      <c r="I35" s="204">
        <v>12.846</v>
      </c>
      <c r="J35" s="204">
        <v>0.18</v>
      </c>
      <c r="K35" s="204">
        <v>0.5121</v>
      </c>
      <c r="L35" s="204">
        <v>7.7000000000000002E-3</v>
      </c>
      <c r="M35" s="199">
        <v>0.76673999999999998</v>
      </c>
      <c r="N35" s="204">
        <v>0.17896999999999999</v>
      </c>
      <c r="O35" s="205">
        <v>9.5E-4</v>
      </c>
      <c r="P35" s="199">
        <v>2669</v>
      </c>
      <c r="Q35" s="199">
        <v>13</v>
      </c>
      <c r="R35" s="199">
        <v>2665</v>
      </c>
      <c r="S35" s="199">
        <v>33</v>
      </c>
      <c r="T35" s="199">
        <v>2643.3</v>
      </c>
      <c r="U35" s="199">
        <v>5.5</v>
      </c>
      <c r="V35" s="199">
        <v>-0.76</v>
      </c>
    </row>
    <row r="36" spans="1:22">
      <c r="A36" s="186" t="s">
        <v>438</v>
      </c>
      <c r="B36" s="199" t="s">
        <v>582</v>
      </c>
      <c r="C36" s="199">
        <v>1107000</v>
      </c>
      <c r="D36" s="199">
        <v>91800</v>
      </c>
      <c r="E36" s="199">
        <v>5486</v>
      </c>
      <c r="F36" s="199">
        <v>16.733503463361284</v>
      </c>
      <c r="G36" s="199">
        <v>-3</v>
      </c>
      <c r="H36" s="199">
        <v>-249333.33333333334</v>
      </c>
      <c r="I36" s="204">
        <v>13.09</v>
      </c>
      <c r="J36" s="204">
        <v>0.18</v>
      </c>
      <c r="K36" s="204">
        <v>0.52010000000000001</v>
      </c>
      <c r="L36" s="204">
        <v>7.7000000000000002E-3</v>
      </c>
      <c r="M36" s="199">
        <v>0.76051000000000002</v>
      </c>
      <c r="N36" s="204">
        <v>0.17949000000000001</v>
      </c>
      <c r="O36" s="205">
        <v>9.1E-4</v>
      </c>
      <c r="P36" s="199">
        <v>2685.7</v>
      </c>
      <c r="Q36" s="199">
        <v>13</v>
      </c>
      <c r="R36" s="199">
        <v>2699</v>
      </c>
      <c r="S36" s="199">
        <v>33</v>
      </c>
      <c r="T36" s="199">
        <v>2649.3</v>
      </c>
      <c r="U36" s="199">
        <v>4.7</v>
      </c>
      <c r="V36" s="199">
        <v>-1.88</v>
      </c>
    </row>
    <row r="37" spans="1:22">
      <c r="A37" s="186" t="s">
        <v>439</v>
      </c>
      <c r="B37" s="199" t="s">
        <v>582</v>
      </c>
      <c r="C37" s="199">
        <v>1135000</v>
      </c>
      <c r="D37" s="199">
        <v>89800</v>
      </c>
      <c r="E37" s="199">
        <v>6180</v>
      </c>
      <c r="F37" s="199">
        <v>14.53074433656958</v>
      </c>
      <c r="G37" s="199">
        <v>8</v>
      </c>
      <c r="H37" s="199">
        <v>107125</v>
      </c>
      <c r="I37" s="204">
        <v>12.86</v>
      </c>
      <c r="J37" s="204">
        <v>0.18</v>
      </c>
      <c r="K37" s="204">
        <v>0.51280000000000003</v>
      </c>
      <c r="L37" s="204">
        <v>8.6E-3</v>
      </c>
      <c r="M37" s="199">
        <v>0.81128999999999996</v>
      </c>
      <c r="N37" s="204">
        <v>0.17879999999999999</v>
      </c>
      <c r="O37" s="205">
        <v>1E-3</v>
      </c>
      <c r="P37" s="199">
        <v>2668.7</v>
      </c>
      <c r="Q37" s="199">
        <v>13</v>
      </c>
      <c r="R37" s="199">
        <v>2668</v>
      </c>
      <c r="S37" s="199">
        <v>37</v>
      </c>
      <c r="T37" s="199">
        <v>2642.5</v>
      </c>
      <c r="U37" s="199">
        <v>5.2</v>
      </c>
      <c r="V37" s="199">
        <v>-1.1000000000000001</v>
      </c>
    </row>
    <row r="38" spans="1:22">
      <c r="A38" s="186" t="s">
        <v>440</v>
      </c>
      <c r="B38" s="199" t="s">
        <v>582</v>
      </c>
      <c r="C38" s="199">
        <v>1108000</v>
      </c>
      <c r="D38" s="199">
        <v>89100</v>
      </c>
      <c r="E38" s="199">
        <v>6918</v>
      </c>
      <c r="F38" s="199">
        <v>12.879444926279271</v>
      </c>
      <c r="G38" s="199">
        <v>3</v>
      </c>
      <c r="H38" s="199">
        <v>312666.66666666669</v>
      </c>
      <c r="I38" s="204">
        <v>12.738</v>
      </c>
      <c r="J38" s="204">
        <v>0.17</v>
      </c>
      <c r="K38" s="204">
        <v>0.5111</v>
      </c>
      <c r="L38" s="204">
        <v>7.6E-3</v>
      </c>
      <c r="M38" s="199">
        <v>0.79779999999999995</v>
      </c>
      <c r="N38" s="204">
        <v>0.17805000000000001</v>
      </c>
      <c r="O38" s="205">
        <v>8.0999999999999996E-4</v>
      </c>
      <c r="P38" s="199">
        <v>2660.9</v>
      </c>
      <c r="Q38" s="199">
        <v>12</v>
      </c>
      <c r="R38" s="199">
        <v>2661</v>
      </c>
      <c r="S38" s="199">
        <v>32</v>
      </c>
      <c r="T38" s="199">
        <v>2637.8</v>
      </c>
      <c r="U38" s="199">
        <v>4.7</v>
      </c>
      <c r="V38" s="199">
        <v>-1</v>
      </c>
    </row>
    <row r="39" spans="1:22">
      <c r="A39" s="186" t="s">
        <v>441</v>
      </c>
      <c r="B39" s="199" t="s">
        <v>583</v>
      </c>
      <c r="C39" s="199">
        <v>1098000</v>
      </c>
      <c r="D39" s="199">
        <v>64800</v>
      </c>
      <c r="E39" s="199">
        <v>8690</v>
      </c>
      <c r="F39" s="199">
        <v>7.4568469505178365</v>
      </c>
      <c r="G39" s="199">
        <v>5</v>
      </c>
      <c r="H39" s="199">
        <v>234800</v>
      </c>
      <c r="I39" s="204">
        <v>12.458</v>
      </c>
      <c r="J39" s="204">
        <v>0.16</v>
      </c>
      <c r="K39" s="204">
        <v>0.50580000000000003</v>
      </c>
      <c r="L39" s="204">
        <v>7.1999999999999998E-3</v>
      </c>
      <c r="M39" s="199">
        <v>0.74206000000000005</v>
      </c>
      <c r="N39" s="204">
        <v>0.17638000000000001</v>
      </c>
      <c r="O39" s="205">
        <v>7.9000000000000001E-4</v>
      </c>
      <c r="P39" s="199">
        <v>2639.4</v>
      </c>
      <c r="Q39" s="199">
        <v>12</v>
      </c>
      <c r="R39" s="199">
        <v>2638</v>
      </c>
      <c r="S39" s="199">
        <v>31</v>
      </c>
      <c r="T39" s="199">
        <v>2614.3000000000002</v>
      </c>
      <c r="U39" s="199">
        <v>3.9</v>
      </c>
      <c r="V39" s="199">
        <v>-0.87</v>
      </c>
    </row>
    <row r="40" spans="1:22">
      <c r="A40" s="186" t="s">
        <v>442</v>
      </c>
      <c r="B40" s="199" t="s">
        <v>583</v>
      </c>
      <c r="C40" s="199">
        <v>1070000</v>
      </c>
      <c r="D40" s="199">
        <v>66400</v>
      </c>
      <c r="E40" s="199">
        <v>7970</v>
      </c>
      <c r="F40" s="199">
        <v>8.3312421580928486</v>
      </c>
      <c r="G40" s="199">
        <v>4.5</v>
      </c>
      <c r="H40" s="199">
        <v>236000</v>
      </c>
      <c r="I40" s="204">
        <v>12.42</v>
      </c>
      <c r="J40" s="204">
        <v>0.16</v>
      </c>
      <c r="K40" s="204">
        <v>0.50580000000000003</v>
      </c>
      <c r="L40" s="204">
        <v>7.4999999999999997E-3</v>
      </c>
      <c r="M40" s="199">
        <v>0.78129000000000004</v>
      </c>
      <c r="N40" s="204">
        <v>0.17626</v>
      </c>
      <c r="O40" s="205">
        <v>8.3000000000000001E-4</v>
      </c>
      <c r="P40" s="199">
        <v>2637</v>
      </c>
      <c r="Q40" s="199">
        <v>12</v>
      </c>
      <c r="R40" s="199">
        <v>2638</v>
      </c>
      <c r="S40" s="199">
        <v>32</v>
      </c>
      <c r="T40" s="199">
        <v>2619.4</v>
      </c>
      <c r="U40" s="199">
        <v>3.6</v>
      </c>
      <c r="V40" s="199">
        <v>-0.85</v>
      </c>
    </row>
    <row r="41" spans="1:22">
      <c r="A41" s="186" t="s">
        <v>443</v>
      </c>
      <c r="B41" s="199" t="s">
        <v>583</v>
      </c>
      <c r="C41" s="199">
        <v>1145000</v>
      </c>
      <c r="D41" s="199">
        <v>69800</v>
      </c>
      <c r="E41" s="199">
        <v>8320</v>
      </c>
      <c r="F41" s="199">
        <v>8.3894230769230766</v>
      </c>
      <c r="G41" s="199">
        <v>4.5999999999999996</v>
      </c>
      <c r="H41" s="199">
        <v>245652.17391304349</v>
      </c>
      <c r="I41" s="204">
        <v>12.026999999999999</v>
      </c>
      <c r="J41" s="204">
        <v>0.16</v>
      </c>
      <c r="K41" s="204">
        <v>0.49209999999999998</v>
      </c>
      <c r="L41" s="204">
        <v>7.4000000000000003E-3</v>
      </c>
      <c r="M41" s="199">
        <v>0.74239999999999995</v>
      </c>
      <c r="N41" s="204">
        <v>0.17499999999999999</v>
      </c>
      <c r="O41" s="205">
        <v>8.8999999999999995E-4</v>
      </c>
      <c r="P41" s="199">
        <v>2607</v>
      </c>
      <c r="Q41" s="199">
        <v>13</v>
      </c>
      <c r="R41" s="199">
        <v>2579</v>
      </c>
      <c r="S41" s="199">
        <v>32</v>
      </c>
      <c r="T41" s="199">
        <v>2608.4</v>
      </c>
      <c r="U41" s="199">
        <v>4.7</v>
      </c>
      <c r="V41" s="199">
        <v>1.2</v>
      </c>
    </row>
    <row r="42" spans="1:22" s="181" customFormat="1">
      <c r="A42" s="181" t="s">
        <v>444</v>
      </c>
      <c r="B42" s="206" t="s">
        <v>359</v>
      </c>
      <c r="C42" s="206">
        <v>1167000</v>
      </c>
      <c r="D42" s="206">
        <v>67700</v>
      </c>
      <c r="E42" s="206">
        <v>8720</v>
      </c>
      <c r="F42" s="206">
        <v>7.7637614678899078</v>
      </c>
      <c r="G42" s="206">
        <v>20</v>
      </c>
      <c r="H42" s="206">
        <v>56350</v>
      </c>
      <c r="I42" s="207">
        <v>12.36</v>
      </c>
      <c r="J42" s="207">
        <v>0.2</v>
      </c>
      <c r="K42" s="207">
        <v>0.4909</v>
      </c>
      <c r="L42" s="207">
        <v>9.5999999999999992E-3</v>
      </c>
      <c r="M42" s="206">
        <v>0.50612000000000001</v>
      </c>
      <c r="N42" s="207">
        <v>0.1784</v>
      </c>
      <c r="O42" s="208">
        <v>2.5000000000000001E-3</v>
      </c>
      <c r="P42" s="206">
        <v>2632</v>
      </c>
      <c r="Q42" s="206">
        <v>15</v>
      </c>
      <c r="R42" s="206">
        <v>2574</v>
      </c>
      <c r="S42" s="206">
        <v>41</v>
      </c>
      <c r="T42" s="206">
        <v>2635</v>
      </c>
      <c r="U42" s="206">
        <v>15</v>
      </c>
      <c r="V42" s="206">
        <v>2.1</v>
      </c>
    </row>
    <row r="43" spans="1:22" s="181" customFormat="1">
      <c r="A43" s="181" t="s">
        <v>445</v>
      </c>
      <c r="B43" s="206" t="s">
        <v>359</v>
      </c>
      <c r="C43" s="206">
        <v>1127000</v>
      </c>
      <c r="D43" s="206">
        <v>67500</v>
      </c>
      <c r="E43" s="206">
        <v>7700</v>
      </c>
      <c r="F43" s="206">
        <v>8.7662337662337659</v>
      </c>
      <c r="G43" s="206">
        <v>17</v>
      </c>
      <c r="H43" s="206">
        <v>63058.823529411762</v>
      </c>
      <c r="I43" s="207">
        <v>12.86</v>
      </c>
      <c r="J43" s="207">
        <v>0.18</v>
      </c>
      <c r="K43" s="207">
        <v>0.51229999999999998</v>
      </c>
      <c r="L43" s="207">
        <v>8.0999999999999996E-3</v>
      </c>
      <c r="M43" s="206">
        <v>0.85719999999999996</v>
      </c>
      <c r="N43" s="207">
        <v>0.17982999999999999</v>
      </c>
      <c r="O43" s="208">
        <v>8.9999999999999998E-4</v>
      </c>
      <c r="P43" s="206">
        <v>2669.9</v>
      </c>
      <c r="Q43" s="206">
        <v>13</v>
      </c>
      <c r="R43" s="206">
        <v>2666</v>
      </c>
      <c r="S43" s="206">
        <v>35</v>
      </c>
      <c r="T43" s="206">
        <v>2653.1</v>
      </c>
      <c r="U43" s="206">
        <v>5</v>
      </c>
      <c r="V43" s="206">
        <v>-0.54</v>
      </c>
    </row>
    <row r="44" spans="1:22">
      <c r="A44" s="186" t="s">
        <v>446</v>
      </c>
      <c r="B44" s="199" t="s">
        <v>359</v>
      </c>
      <c r="C44" s="199">
        <v>1103000</v>
      </c>
      <c r="D44" s="199">
        <v>66400</v>
      </c>
      <c r="E44" s="199">
        <v>8080</v>
      </c>
      <c r="F44" s="199">
        <v>8.217821782178218</v>
      </c>
      <c r="G44" s="199">
        <v>12</v>
      </c>
      <c r="H44" s="199">
        <v>93166.666666666672</v>
      </c>
      <c r="I44" s="204">
        <v>12.712</v>
      </c>
      <c r="J44" s="204">
        <v>0.16</v>
      </c>
      <c r="K44" s="204">
        <v>0.51019999999999999</v>
      </c>
      <c r="L44" s="204">
        <v>7.1000000000000004E-3</v>
      </c>
      <c r="M44" s="199">
        <v>0.63566</v>
      </c>
      <c r="N44" s="204">
        <v>0.17812</v>
      </c>
      <c r="O44" s="205">
        <v>8.3000000000000001E-4</v>
      </c>
      <c r="P44" s="199">
        <v>2658.3</v>
      </c>
      <c r="Q44" s="199">
        <v>12</v>
      </c>
      <c r="R44" s="199">
        <v>2657</v>
      </c>
      <c r="S44" s="199">
        <v>30</v>
      </c>
      <c r="T44" s="199">
        <v>2638.8</v>
      </c>
      <c r="U44" s="199">
        <v>4.3</v>
      </c>
      <c r="V44" s="199">
        <v>-0.73</v>
      </c>
    </row>
    <row r="45" spans="1:22">
      <c r="A45" s="186" t="s">
        <v>447</v>
      </c>
      <c r="B45" s="199" t="s">
        <v>359</v>
      </c>
      <c r="C45" s="199">
        <v>1045000</v>
      </c>
      <c r="D45" s="199">
        <v>61950</v>
      </c>
      <c r="E45" s="199">
        <v>7780</v>
      </c>
      <c r="F45" s="199">
        <v>7.9627249357326475</v>
      </c>
      <c r="G45" s="199">
        <v>-2</v>
      </c>
      <c r="H45" s="199">
        <v>-519500</v>
      </c>
      <c r="I45" s="204">
        <v>12.842000000000001</v>
      </c>
      <c r="J45" s="204">
        <v>0.17</v>
      </c>
      <c r="K45" s="204">
        <v>0.51259999999999994</v>
      </c>
      <c r="L45" s="204">
        <v>7.7000000000000002E-3</v>
      </c>
      <c r="M45" s="199">
        <v>0.80022000000000004</v>
      </c>
      <c r="N45" s="204">
        <v>0.17948</v>
      </c>
      <c r="O45" s="205">
        <v>7.6000000000000004E-4</v>
      </c>
      <c r="P45" s="199">
        <v>2668.3</v>
      </c>
      <c r="Q45" s="199">
        <v>13</v>
      </c>
      <c r="R45" s="199">
        <v>2669</v>
      </c>
      <c r="S45" s="199">
        <v>32</v>
      </c>
      <c r="T45" s="199">
        <v>2649.4</v>
      </c>
      <c r="U45" s="199">
        <v>4.0999999999999996</v>
      </c>
      <c r="V45" s="199">
        <v>-0.92</v>
      </c>
    </row>
    <row r="46" spans="1:22">
      <c r="A46" s="186" t="s">
        <v>448</v>
      </c>
      <c r="B46" s="199" t="s">
        <v>584</v>
      </c>
      <c r="C46" s="199">
        <v>1083000</v>
      </c>
      <c r="D46" s="199">
        <v>67380</v>
      </c>
      <c r="E46" s="199">
        <v>7330</v>
      </c>
      <c r="F46" s="199">
        <v>9.1923601637107772</v>
      </c>
      <c r="G46" s="199">
        <v>19</v>
      </c>
      <c r="H46" s="199">
        <v>52684.210526315786</v>
      </c>
      <c r="I46" s="204">
        <v>12.805999999999999</v>
      </c>
      <c r="J46" s="204">
        <v>0.17</v>
      </c>
      <c r="K46" s="204">
        <v>0.51229999999999998</v>
      </c>
      <c r="L46" s="204">
        <v>7.6E-3</v>
      </c>
      <c r="M46" s="199">
        <v>0.74465000000000003</v>
      </c>
      <c r="N46" s="204">
        <v>0.17854</v>
      </c>
      <c r="O46" s="205">
        <v>9.2000000000000003E-4</v>
      </c>
      <c r="P46" s="199">
        <v>2665.1</v>
      </c>
      <c r="Q46" s="199">
        <v>13</v>
      </c>
      <c r="R46" s="199">
        <v>2666</v>
      </c>
      <c r="S46" s="199">
        <v>32</v>
      </c>
      <c r="T46" s="199">
        <v>2644.6</v>
      </c>
      <c r="U46" s="199">
        <v>4.7</v>
      </c>
      <c r="V46" s="199">
        <v>-0.84</v>
      </c>
    </row>
    <row r="47" spans="1:22">
      <c r="A47" s="186" t="s">
        <v>449</v>
      </c>
      <c r="B47" s="199" t="s">
        <v>584</v>
      </c>
      <c r="C47" s="199">
        <v>1162000</v>
      </c>
      <c r="D47" s="199">
        <v>66500</v>
      </c>
      <c r="E47" s="199">
        <v>8050</v>
      </c>
      <c r="F47" s="199">
        <v>8.2608695652173907</v>
      </c>
      <c r="G47" s="199">
        <v>28</v>
      </c>
      <c r="H47" s="199">
        <v>41178.571428571428</v>
      </c>
      <c r="I47" s="204">
        <v>12.86</v>
      </c>
      <c r="J47" s="204">
        <v>0.18</v>
      </c>
      <c r="K47" s="204">
        <v>0.51270000000000004</v>
      </c>
      <c r="L47" s="204">
        <v>7.4999999999999997E-3</v>
      </c>
      <c r="M47" s="199">
        <v>0.73460999999999999</v>
      </c>
      <c r="N47" s="204">
        <v>0.17879999999999999</v>
      </c>
      <c r="O47" s="205">
        <v>1E-3</v>
      </c>
      <c r="P47" s="199">
        <v>2669.3</v>
      </c>
      <c r="Q47" s="199">
        <v>13</v>
      </c>
      <c r="R47" s="199">
        <v>2668</v>
      </c>
      <c r="S47" s="199">
        <v>32</v>
      </c>
      <c r="T47" s="199">
        <v>2640.7</v>
      </c>
      <c r="U47" s="199">
        <v>5.4</v>
      </c>
      <c r="V47" s="199">
        <v>-1.07</v>
      </c>
    </row>
    <row r="48" spans="1:22">
      <c r="A48" s="186" t="s">
        <v>450</v>
      </c>
      <c r="B48" s="199" t="s">
        <v>465</v>
      </c>
      <c r="C48" s="199">
        <v>1046000</v>
      </c>
      <c r="D48" s="199">
        <v>55970</v>
      </c>
      <c r="E48" s="199">
        <v>7950</v>
      </c>
      <c r="F48" s="199">
        <v>7.040251572327044</v>
      </c>
      <c r="G48" s="199">
        <v>21</v>
      </c>
      <c r="H48" s="199">
        <v>49333.333333333336</v>
      </c>
      <c r="I48" s="204">
        <v>11.97</v>
      </c>
      <c r="J48" s="204">
        <v>0.18</v>
      </c>
      <c r="K48" s="204">
        <v>0.49630000000000002</v>
      </c>
      <c r="L48" s="204">
        <v>8.3999999999999995E-3</v>
      </c>
      <c r="M48" s="199">
        <v>0.93349000000000004</v>
      </c>
      <c r="N48" s="204">
        <v>0.17421</v>
      </c>
      <c r="O48" s="205">
        <v>7.3999999999999999E-4</v>
      </c>
      <c r="P48" s="199">
        <v>2602.8000000000002</v>
      </c>
      <c r="Q48" s="199">
        <v>14</v>
      </c>
      <c r="R48" s="199">
        <v>2597</v>
      </c>
      <c r="S48" s="199">
        <v>36</v>
      </c>
      <c r="T48" s="199">
        <v>2596.8000000000002</v>
      </c>
      <c r="U48" s="199">
        <v>3.8</v>
      </c>
      <c r="V48" s="199">
        <v>-0.04</v>
      </c>
    </row>
    <row r="49" spans="1:22">
      <c r="A49" s="186" t="s">
        <v>451</v>
      </c>
      <c r="B49" s="199" t="s">
        <v>359</v>
      </c>
      <c r="C49" s="199">
        <v>1018000</v>
      </c>
      <c r="D49" s="199">
        <v>60100</v>
      </c>
      <c r="E49" s="199">
        <v>7193</v>
      </c>
      <c r="F49" s="199">
        <v>8.3553454747671339</v>
      </c>
      <c r="G49" s="199">
        <v>3</v>
      </c>
      <c r="H49" s="199">
        <v>311000</v>
      </c>
      <c r="I49" s="204">
        <v>12.502000000000001</v>
      </c>
      <c r="J49" s="204">
        <v>0.16</v>
      </c>
      <c r="K49" s="204">
        <v>0.50549999999999995</v>
      </c>
      <c r="L49" s="204">
        <v>7.0000000000000001E-3</v>
      </c>
      <c r="M49" s="199">
        <v>0.59003000000000005</v>
      </c>
      <c r="N49" s="204">
        <v>0.17762</v>
      </c>
      <c r="O49" s="205">
        <v>8.0000000000000004E-4</v>
      </c>
      <c r="P49" s="199">
        <v>2642.6</v>
      </c>
      <c r="Q49" s="199">
        <v>12</v>
      </c>
      <c r="R49" s="199">
        <v>2637</v>
      </c>
      <c r="S49" s="199">
        <v>30</v>
      </c>
      <c r="T49" s="199">
        <v>2632.3</v>
      </c>
      <c r="U49" s="199">
        <v>4.7</v>
      </c>
      <c r="V49" s="199">
        <v>-0.26</v>
      </c>
    </row>
    <row r="50" spans="1:22">
      <c r="A50" s="186" t="s">
        <v>452</v>
      </c>
      <c r="B50" s="199" t="s">
        <v>585</v>
      </c>
      <c r="C50" s="199">
        <v>1133000</v>
      </c>
      <c r="D50" s="199">
        <v>63000</v>
      </c>
      <c r="E50" s="199">
        <v>5173</v>
      </c>
      <c r="F50" s="199">
        <v>12.178619756427604</v>
      </c>
      <c r="G50" s="199">
        <v>-6</v>
      </c>
      <c r="H50" s="199">
        <v>-123500</v>
      </c>
      <c r="I50" s="204">
        <v>13.023</v>
      </c>
      <c r="J50" s="204">
        <v>0.17</v>
      </c>
      <c r="K50" s="204">
        <v>0.51749999999999996</v>
      </c>
      <c r="L50" s="204">
        <v>7.4000000000000003E-3</v>
      </c>
      <c r="M50" s="199">
        <v>0.68367</v>
      </c>
      <c r="N50" s="204">
        <v>0.17963000000000001</v>
      </c>
      <c r="O50" s="205">
        <v>8.8000000000000003E-4</v>
      </c>
      <c r="P50" s="199">
        <v>2681.1</v>
      </c>
      <c r="Q50" s="199">
        <v>12</v>
      </c>
      <c r="R50" s="199">
        <v>2688</v>
      </c>
      <c r="S50" s="199">
        <v>31</v>
      </c>
      <c r="T50" s="199">
        <v>2649.3</v>
      </c>
      <c r="U50" s="199">
        <v>5.8</v>
      </c>
      <c r="V50" s="199">
        <v>-1.46</v>
      </c>
    </row>
    <row r="51" spans="1:22">
      <c r="A51" s="186" t="s">
        <v>453</v>
      </c>
      <c r="B51" s="199" t="s">
        <v>586</v>
      </c>
      <c r="C51" s="199">
        <v>1169000</v>
      </c>
      <c r="D51" s="199">
        <v>68500</v>
      </c>
      <c r="E51" s="199">
        <v>5476</v>
      </c>
      <c r="F51" s="199">
        <v>12.509130752373995</v>
      </c>
      <c r="G51" s="199">
        <v>11</v>
      </c>
      <c r="H51" s="199">
        <v>71945.454545454544</v>
      </c>
      <c r="I51" s="204">
        <v>13</v>
      </c>
      <c r="J51" s="204">
        <v>0.19</v>
      </c>
      <c r="K51" s="204">
        <v>0.51480000000000004</v>
      </c>
      <c r="L51" s="204">
        <v>7.9000000000000008E-3</v>
      </c>
      <c r="M51" s="199">
        <v>0.60245000000000004</v>
      </c>
      <c r="N51" s="204">
        <v>0.1799</v>
      </c>
      <c r="O51" s="205">
        <v>1.2999999999999999E-3</v>
      </c>
      <c r="P51" s="199">
        <v>2679.2</v>
      </c>
      <c r="Q51" s="199">
        <v>14</v>
      </c>
      <c r="R51" s="199">
        <v>2677</v>
      </c>
      <c r="S51" s="199">
        <v>34</v>
      </c>
      <c r="T51" s="199">
        <v>2649.6</v>
      </c>
      <c r="U51" s="199">
        <v>8.1999999999999993</v>
      </c>
      <c r="V51" s="199">
        <v>-0.99</v>
      </c>
    </row>
    <row r="52" spans="1:22">
      <c r="A52" s="186" t="s">
        <v>454</v>
      </c>
      <c r="B52" s="199" t="s">
        <v>587</v>
      </c>
      <c r="C52" s="199">
        <v>1077000</v>
      </c>
      <c r="D52" s="199">
        <v>61400</v>
      </c>
      <c r="E52" s="199">
        <v>5202</v>
      </c>
      <c r="F52" s="199">
        <v>11.80315263360246</v>
      </c>
      <c r="G52" s="199">
        <v>4</v>
      </c>
      <c r="H52" s="199">
        <v>179250</v>
      </c>
      <c r="I52" s="204">
        <v>13.045</v>
      </c>
      <c r="J52" s="204">
        <v>0.17</v>
      </c>
      <c r="K52" s="204">
        <v>0.52059999999999995</v>
      </c>
      <c r="L52" s="204">
        <v>7.4000000000000003E-3</v>
      </c>
      <c r="M52" s="199">
        <v>0.58714999999999995</v>
      </c>
      <c r="N52" s="204">
        <v>0.1799</v>
      </c>
      <c r="O52" s="205">
        <v>1E-3</v>
      </c>
      <c r="P52" s="199">
        <v>2682.6</v>
      </c>
      <c r="Q52" s="199">
        <v>12</v>
      </c>
      <c r="R52" s="199">
        <v>2701</v>
      </c>
      <c r="S52" s="199">
        <v>31</v>
      </c>
      <c r="T52" s="199">
        <v>2647.7</v>
      </c>
      <c r="U52" s="199">
        <v>6.4</v>
      </c>
      <c r="V52" s="199">
        <v>-1.93</v>
      </c>
    </row>
    <row r="53" spans="1:22" s="181" customFormat="1">
      <c r="A53" s="181" t="s">
        <v>455</v>
      </c>
      <c r="B53" s="206" t="s">
        <v>588</v>
      </c>
      <c r="C53" s="206">
        <v>977000</v>
      </c>
      <c r="D53" s="206">
        <v>42200</v>
      </c>
      <c r="E53" s="206">
        <v>8660</v>
      </c>
      <c r="F53" s="206">
        <v>4.8729792147806004</v>
      </c>
      <c r="G53" s="206">
        <v>2.2000000000000002</v>
      </c>
      <c r="H53" s="206">
        <v>499545.45454545453</v>
      </c>
      <c r="I53" s="207">
        <v>12.919</v>
      </c>
      <c r="J53" s="207">
        <v>0.16</v>
      </c>
      <c r="K53" s="207">
        <v>0.51290000000000002</v>
      </c>
      <c r="L53" s="207">
        <v>7.4999999999999997E-3</v>
      </c>
      <c r="M53" s="206">
        <v>0.78115000000000001</v>
      </c>
      <c r="N53" s="207">
        <v>0.18076</v>
      </c>
      <c r="O53" s="208">
        <v>7.6000000000000004E-4</v>
      </c>
      <c r="P53" s="206">
        <v>2673.4</v>
      </c>
      <c r="Q53" s="206">
        <v>12</v>
      </c>
      <c r="R53" s="206">
        <v>2669</v>
      </c>
      <c r="S53" s="206">
        <v>32</v>
      </c>
      <c r="T53" s="206">
        <v>2658.7</v>
      </c>
      <c r="U53" s="206">
        <v>3.8</v>
      </c>
      <c r="V53" s="206">
        <v>0.1</v>
      </c>
    </row>
    <row r="54" spans="1:22">
      <c r="A54" s="186" t="s">
        <v>456</v>
      </c>
      <c r="B54" s="199" t="s">
        <v>589</v>
      </c>
      <c r="C54" s="199">
        <v>1035000</v>
      </c>
      <c r="D54" s="199">
        <v>43040</v>
      </c>
      <c r="E54" s="199">
        <v>9190</v>
      </c>
      <c r="F54" s="199">
        <v>4.6833514689880307</v>
      </c>
      <c r="G54" s="199">
        <v>-1</v>
      </c>
      <c r="H54" s="199">
        <v>-1205000</v>
      </c>
      <c r="I54" s="204">
        <v>12.742000000000001</v>
      </c>
      <c r="J54" s="204">
        <v>0.17</v>
      </c>
      <c r="K54" s="204">
        <v>0.51080000000000003</v>
      </c>
      <c r="L54" s="204">
        <v>7.4000000000000003E-3</v>
      </c>
      <c r="M54" s="199">
        <v>0.82047000000000003</v>
      </c>
      <c r="N54" s="204">
        <v>0.17959</v>
      </c>
      <c r="O54" s="205">
        <v>7.5000000000000002E-4</v>
      </c>
      <c r="P54" s="199">
        <v>2661.2</v>
      </c>
      <c r="Q54" s="199">
        <v>13</v>
      </c>
      <c r="R54" s="199">
        <v>2660</v>
      </c>
      <c r="S54" s="199">
        <v>32</v>
      </c>
      <c r="T54" s="199">
        <v>2648</v>
      </c>
      <c r="U54" s="199">
        <v>3.2</v>
      </c>
      <c r="V54" s="199">
        <v>-0.57999999999999996</v>
      </c>
    </row>
    <row r="55" spans="1:22">
      <c r="A55" s="186" t="s">
        <v>457</v>
      </c>
      <c r="B55" s="199" t="s">
        <v>589</v>
      </c>
      <c r="C55" s="199">
        <v>1064000</v>
      </c>
      <c r="D55" s="199">
        <v>50660</v>
      </c>
      <c r="E55" s="199">
        <v>7930</v>
      </c>
      <c r="F55" s="199">
        <v>6.3883984867591428</v>
      </c>
      <c r="G55" s="199">
        <v>4</v>
      </c>
      <c r="H55" s="199">
        <v>266000</v>
      </c>
      <c r="I55" s="204">
        <v>12.835000000000001</v>
      </c>
      <c r="J55" s="204">
        <v>0.16</v>
      </c>
      <c r="K55" s="204">
        <v>0.5121</v>
      </c>
      <c r="L55" s="204">
        <v>7.3000000000000001E-3</v>
      </c>
      <c r="M55" s="199">
        <v>0.71260999999999997</v>
      </c>
      <c r="N55" s="204">
        <v>0.17963000000000001</v>
      </c>
      <c r="O55" s="205">
        <v>8.8000000000000003E-4</v>
      </c>
      <c r="P55" s="199">
        <v>2667.4</v>
      </c>
      <c r="Q55" s="199">
        <v>12</v>
      </c>
      <c r="R55" s="199">
        <v>2665</v>
      </c>
      <c r="S55" s="199">
        <v>31</v>
      </c>
      <c r="T55" s="199">
        <v>2648.3</v>
      </c>
      <c r="U55" s="199">
        <v>4.0999999999999996</v>
      </c>
      <c r="V55" s="199">
        <v>-0.67</v>
      </c>
    </row>
    <row r="56" spans="1:22">
      <c r="A56" s="186" t="s">
        <v>458</v>
      </c>
      <c r="B56" s="199" t="s">
        <v>590</v>
      </c>
      <c r="C56" s="199">
        <v>1111000</v>
      </c>
      <c r="D56" s="199">
        <v>63700</v>
      </c>
      <c r="E56" s="199">
        <v>4631</v>
      </c>
      <c r="F56" s="199">
        <v>13.755128481969336</v>
      </c>
      <c r="G56" s="199">
        <v>15</v>
      </c>
      <c r="H56" s="199">
        <v>42213.333333333336</v>
      </c>
      <c r="I56" s="204">
        <v>12.84</v>
      </c>
      <c r="J56" s="204">
        <v>0.18</v>
      </c>
      <c r="K56" s="204">
        <v>0.51270000000000004</v>
      </c>
      <c r="L56" s="204">
        <v>7.9000000000000008E-3</v>
      </c>
      <c r="M56" s="199">
        <v>0.75499000000000005</v>
      </c>
      <c r="N56" s="204">
        <v>0.1784</v>
      </c>
      <c r="O56" s="205">
        <v>1.1000000000000001E-3</v>
      </c>
      <c r="P56" s="199">
        <v>2667.4</v>
      </c>
      <c r="Q56" s="199">
        <v>13</v>
      </c>
      <c r="R56" s="199">
        <v>2668</v>
      </c>
      <c r="S56" s="199">
        <v>34</v>
      </c>
      <c r="T56" s="199">
        <v>2641</v>
      </c>
      <c r="U56" s="199">
        <v>5</v>
      </c>
      <c r="V56" s="199">
        <v>-1.18</v>
      </c>
    </row>
    <row r="57" spans="1:22">
      <c r="A57" s="186" t="s">
        <v>459</v>
      </c>
      <c r="B57" s="199" t="s">
        <v>590</v>
      </c>
      <c r="C57" s="199">
        <v>963000</v>
      </c>
      <c r="D57" s="199">
        <v>56800</v>
      </c>
      <c r="E57" s="199">
        <v>4742</v>
      </c>
      <c r="F57" s="199">
        <v>11.978068325601011</v>
      </c>
      <c r="G57" s="199">
        <v>10</v>
      </c>
      <c r="H57" s="199">
        <v>61200</v>
      </c>
      <c r="I57" s="204">
        <v>12.943</v>
      </c>
      <c r="J57" s="204">
        <v>0.16</v>
      </c>
      <c r="K57" s="204">
        <v>0.52129999999999999</v>
      </c>
      <c r="L57" s="204">
        <v>7.0000000000000001E-3</v>
      </c>
      <c r="M57" s="199">
        <v>0.67515999999999998</v>
      </c>
      <c r="N57" s="204">
        <v>0.17932999999999999</v>
      </c>
      <c r="O57" s="205">
        <v>8.3000000000000001E-4</v>
      </c>
      <c r="P57" s="199">
        <v>2676.7</v>
      </c>
      <c r="Q57" s="199">
        <v>12</v>
      </c>
      <c r="R57" s="199">
        <v>2705</v>
      </c>
      <c r="S57" s="199">
        <v>30</v>
      </c>
      <c r="T57" s="199">
        <v>2647.6</v>
      </c>
      <c r="U57" s="199">
        <v>4.0999999999999996</v>
      </c>
      <c r="V57" s="199">
        <v>-2.2599999999999998</v>
      </c>
    </row>
    <row r="58" spans="1:22">
      <c r="A58" s="186" t="s">
        <v>460</v>
      </c>
      <c r="B58" s="199" t="s">
        <v>590</v>
      </c>
      <c r="C58" s="199">
        <v>985000</v>
      </c>
      <c r="D58" s="199">
        <v>67600</v>
      </c>
      <c r="E58" s="199">
        <v>3042</v>
      </c>
      <c r="F58" s="199">
        <v>22.222222222222221</v>
      </c>
      <c r="G58" s="199">
        <v>4.3</v>
      </c>
      <c r="H58" s="199">
        <v>93372.093023255817</v>
      </c>
      <c r="I58" s="204">
        <v>13.023999999999999</v>
      </c>
      <c r="J58" s="204">
        <v>0.17</v>
      </c>
      <c r="K58" s="204">
        <v>0.52810000000000001</v>
      </c>
      <c r="L58" s="204">
        <v>7.1999999999999998E-3</v>
      </c>
      <c r="M58" s="199">
        <v>0.47827999999999998</v>
      </c>
      <c r="N58" s="204">
        <v>0.17810000000000001</v>
      </c>
      <c r="O58" s="205">
        <v>1.1000000000000001E-3</v>
      </c>
      <c r="P58" s="199">
        <v>2681</v>
      </c>
      <c r="Q58" s="199">
        <v>12</v>
      </c>
      <c r="R58" s="199">
        <v>2733</v>
      </c>
      <c r="S58" s="199">
        <v>30</v>
      </c>
      <c r="T58" s="199">
        <v>2633.4</v>
      </c>
      <c r="U58" s="199">
        <v>5.6</v>
      </c>
      <c r="V58" s="199">
        <v>-3.72</v>
      </c>
    </row>
    <row r="59" spans="1:22" s="181" customFormat="1">
      <c r="A59" s="181" t="s">
        <v>461</v>
      </c>
      <c r="B59" s="209" t="s">
        <v>383</v>
      </c>
      <c r="C59" s="209">
        <v>357800</v>
      </c>
      <c r="D59" s="209">
        <v>50370</v>
      </c>
      <c r="E59" s="209">
        <v>11490</v>
      </c>
      <c r="F59" s="209">
        <v>4.3838120104438643</v>
      </c>
      <c r="G59" s="209">
        <v>10</v>
      </c>
      <c r="H59" s="209">
        <v>58920</v>
      </c>
      <c r="I59" s="207">
        <v>11.628</v>
      </c>
      <c r="J59" s="207">
        <v>0.13</v>
      </c>
      <c r="K59" s="207">
        <v>0.46810000000000002</v>
      </c>
      <c r="L59" s="207">
        <v>8.0999999999999996E-3</v>
      </c>
      <c r="M59" s="209">
        <v>0.77902000000000005</v>
      </c>
      <c r="N59" s="207">
        <v>0.18079999999999999</v>
      </c>
      <c r="O59" s="208">
        <v>5.4000000000000003E-3</v>
      </c>
      <c r="P59" s="209">
        <v>2575.3000000000002</v>
      </c>
      <c r="Q59" s="209">
        <v>11</v>
      </c>
      <c r="R59" s="209">
        <v>2477</v>
      </c>
      <c r="S59" s="209">
        <v>35</v>
      </c>
      <c r="T59" s="209">
        <v>2661.6</v>
      </c>
      <c r="U59" s="209">
        <v>30</v>
      </c>
      <c r="V59" s="209">
        <v>6.97</v>
      </c>
    </row>
    <row r="60" spans="1:22" s="181" customFormat="1">
      <c r="A60" s="181" t="s">
        <v>462</v>
      </c>
      <c r="B60" s="206" t="s">
        <v>463</v>
      </c>
      <c r="C60" s="206">
        <v>122500</v>
      </c>
      <c r="D60" s="206">
        <v>54900</v>
      </c>
      <c r="E60" s="206">
        <v>9730</v>
      </c>
      <c r="F60" s="206">
        <v>5.6423432682425485</v>
      </c>
      <c r="G60" s="206">
        <v>14</v>
      </c>
      <c r="H60" s="206">
        <v>13535.714285714286</v>
      </c>
      <c r="I60" s="207">
        <v>12.83</v>
      </c>
      <c r="J60" s="207">
        <v>0.18</v>
      </c>
      <c r="K60" s="207">
        <v>0.51829999999999998</v>
      </c>
      <c r="L60" s="207">
        <v>1.0999999999999999E-2</v>
      </c>
      <c r="M60" s="206">
        <v>0.68006</v>
      </c>
      <c r="N60" s="207">
        <v>0.1799</v>
      </c>
      <c r="O60" s="208">
        <v>5.4999999999999997E-3</v>
      </c>
      <c r="P60" s="206">
        <v>2668</v>
      </c>
      <c r="Q60" s="206">
        <v>13</v>
      </c>
      <c r="R60" s="206">
        <v>2691</v>
      </c>
      <c r="S60" s="206">
        <v>46</v>
      </c>
      <c r="T60" s="206">
        <v>2652</v>
      </c>
      <c r="U60" s="206">
        <v>37</v>
      </c>
      <c r="V60" s="206">
        <v>-1.4</v>
      </c>
    </row>
    <row r="61" spans="1:22" s="181" customFormat="1">
      <c r="A61" s="181" t="s">
        <v>464</v>
      </c>
      <c r="B61" s="206" t="s">
        <v>465</v>
      </c>
      <c r="C61" s="206">
        <v>343000</v>
      </c>
      <c r="D61" s="206">
        <v>58400</v>
      </c>
      <c r="E61" s="206">
        <v>7710</v>
      </c>
      <c r="F61" s="206">
        <v>7.5745784695201035</v>
      </c>
      <c r="G61" s="206">
        <v>14</v>
      </c>
      <c r="H61" s="206">
        <v>29614.285714285714</v>
      </c>
      <c r="I61" s="207">
        <v>12.48</v>
      </c>
      <c r="J61" s="207">
        <v>0.15</v>
      </c>
      <c r="K61" s="207">
        <v>0.50290000000000001</v>
      </c>
      <c r="L61" s="207">
        <v>9.1999999999999998E-3</v>
      </c>
      <c r="M61" s="206">
        <v>0.77895999999999999</v>
      </c>
      <c r="N61" s="207">
        <v>0.1794</v>
      </c>
      <c r="O61" s="208">
        <v>5.4000000000000003E-3</v>
      </c>
      <c r="P61" s="206">
        <v>2641</v>
      </c>
      <c r="Q61" s="206">
        <v>12</v>
      </c>
      <c r="R61" s="206">
        <v>2626</v>
      </c>
      <c r="S61" s="206">
        <v>40</v>
      </c>
      <c r="T61" s="206">
        <v>2652.5</v>
      </c>
      <c r="U61" s="206">
        <v>30</v>
      </c>
      <c r="V61" s="206">
        <v>1</v>
      </c>
    </row>
    <row r="62" spans="1:22" s="181" customFormat="1">
      <c r="A62" s="181" t="s">
        <v>466</v>
      </c>
      <c r="B62" s="206" t="s">
        <v>467</v>
      </c>
      <c r="C62" s="206">
        <v>282900</v>
      </c>
      <c r="D62" s="206">
        <v>64400</v>
      </c>
      <c r="E62" s="206">
        <v>7600</v>
      </c>
      <c r="F62" s="206">
        <v>8.473684210526315</v>
      </c>
      <c r="G62" s="206">
        <v>22</v>
      </c>
      <c r="H62" s="206">
        <v>15350</v>
      </c>
      <c r="I62" s="207">
        <v>12.53</v>
      </c>
      <c r="J62" s="207">
        <v>0.14000000000000001</v>
      </c>
      <c r="K62" s="207">
        <v>0.50719999999999998</v>
      </c>
      <c r="L62" s="207">
        <v>9.1000000000000004E-3</v>
      </c>
      <c r="M62" s="206">
        <v>0.62956000000000001</v>
      </c>
      <c r="N62" s="207">
        <v>0.17879999999999999</v>
      </c>
      <c r="O62" s="208">
        <v>5.4000000000000003E-3</v>
      </c>
      <c r="P62" s="206">
        <v>2645.3</v>
      </c>
      <c r="Q62" s="206">
        <v>11</v>
      </c>
      <c r="R62" s="206">
        <v>2644</v>
      </c>
      <c r="S62" s="206">
        <v>39</v>
      </c>
      <c r="T62" s="206">
        <v>2641</v>
      </c>
      <c r="U62" s="206">
        <v>26</v>
      </c>
      <c r="V62" s="206">
        <v>0.01</v>
      </c>
    </row>
    <row r="63" spans="1:22">
      <c r="A63" s="186" t="s">
        <v>468</v>
      </c>
      <c r="B63" s="199" t="s">
        <v>469</v>
      </c>
      <c r="C63" s="199">
        <v>352300</v>
      </c>
      <c r="D63" s="199">
        <v>61910</v>
      </c>
      <c r="E63" s="199">
        <v>7800</v>
      </c>
      <c r="F63" s="199">
        <v>7.9371794871794874</v>
      </c>
      <c r="G63" s="199">
        <v>17</v>
      </c>
      <c r="H63" s="199">
        <v>25270.588235294119</v>
      </c>
      <c r="I63" s="204">
        <v>12.63</v>
      </c>
      <c r="J63" s="204">
        <v>0.15</v>
      </c>
      <c r="K63" s="204">
        <v>0.50829999999999997</v>
      </c>
      <c r="L63" s="204">
        <v>8.9999999999999993E-3</v>
      </c>
      <c r="M63" s="199">
        <v>0.80605000000000004</v>
      </c>
      <c r="N63" s="204">
        <v>0.18129999999999999</v>
      </c>
      <c r="O63" s="205">
        <v>5.4000000000000003E-3</v>
      </c>
      <c r="P63" s="199">
        <v>2651.5</v>
      </c>
      <c r="Q63" s="199">
        <v>11</v>
      </c>
      <c r="R63" s="199">
        <v>2649</v>
      </c>
      <c r="S63" s="199">
        <v>39</v>
      </c>
      <c r="T63" s="199">
        <v>2663.5</v>
      </c>
      <c r="U63" s="199">
        <v>26</v>
      </c>
      <c r="V63" s="199">
        <v>0.56999999999999995</v>
      </c>
    </row>
    <row r="64" spans="1:22" s="181" customFormat="1">
      <c r="A64" s="181" t="s">
        <v>470</v>
      </c>
      <c r="B64" s="206" t="s">
        <v>471</v>
      </c>
      <c r="C64" s="206">
        <v>340500</v>
      </c>
      <c r="D64" s="206">
        <v>63240</v>
      </c>
      <c r="E64" s="206">
        <v>7528</v>
      </c>
      <c r="F64" s="206">
        <v>8.4006376195536667</v>
      </c>
      <c r="G64" s="206">
        <v>11</v>
      </c>
      <c r="H64" s="206">
        <v>36727.272727272728</v>
      </c>
      <c r="I64" s="207">
        <v>12.53</v>
      </c>
      <c r="J64" s="207">
        <v>0.14000000000000001</v>
      </c>
      <c r="K64" s="207">
        <v>0.50639999999999996</v>
      </c>
      <c r="L64" s="207">
        <v>8.6E-3</v>
      </c>
      <c r="M64" s="206">
        <v>0.58694999999999997</v>
      </c>
      <c r="N64" s="207">
        <v>0.1802</v>
      </c>
      <c r="O64" s="208">
        <v>5.4000000000000003E-3</v>
      </c>
      <c r="P64" s="206">
        <v>2644.9</v>
      </c>
      <c r="Q64" s="206">
        <v>10</v>
      </c>
      <c r="R64" s="206">
        <v>2641</v>
      </c>
      <c r="S64" s="206">
        <v>37</v>
      </c>
      <c r="T64" s="206">
        <v>2657.4</v>
      </c>
      <c r="U64" s="206">
        <v>29</v>
      </c>
      <c r="V64" s="206">
        <v>0.33</v>
      </c>
    </row>
    <row r="65" spans="1:22">
      <c r="A65" s="186" t="s">
        <v>472</v>
      </c>
      <c r="B65" s="199" t="s">
        <v>359</v>
      </c>
      <c r="C65" s="199">
        <v>346900</v>
      </c>
      <c r="D65" s="199">
        <v>69200</v>
      </c>
      <c r="E65" s="199">
        <v>6045</v>
      </c>
      <c r="F65" s="199">
        <v>11.447477253928867</v>
      </c>
      <c r="G65" s="199">
        <v>1</v>
      </c>
      <c r="H65" s="199">
        <v>331600</v>
      </c>
      <c r="I65" s="204">
        <v>12.68</v>
      </c>
      <c r="J65" s="204">
        <v>0.15</v>
      </c>
      <c r="K65" s="204">
        <v>0.50880000000000003</v>
      </c>
      <c r="L65" s="204">
        <v>8.8000000000000005E-3</v>
      </c>
      <c r="M65" s="199">
        <v>0.84792999999999996</v>
      </c>
      <c r="N65" s="204">
        <v>0.18149999999999999</v>
      </c>
      <c r="O65" s="205">
        <v>5.4000000000000003E-3</v>
      </c>
      <c r="P65" s="199">
        <v>2655.6</v>
      </c>
      <c r="Q65" s="199">
        <v>11</v>
      </c>
      <c r="R65" s="199">
        <v>2654</v>
      </c>
      <c r="S65" s="199">
        <v>38</v>
      </c>
      <c r="T65" s="199">
        <v>2669.1</v>
      </c>
      <c r="U65" s="199">
        <v>29</v>
      </c>
      <c r="V65" s="199">
        <v>0.51</v>
      </c>
    </row>
    <row r="66" spans="1:22">
      <c r="A66" s="186" t="s">
        <v>473</v>
      </c>
      <c r="B66" s="196" t="s">
        <v>359</v>
      </c>
      <c r="C66" s="196">
        <v>349600</v>
      </c>
      <c r="D66" s="196">
        <v>69900</v>
      </c>
      <c r="E66" s="196">
        <v>6202</v>
      </c>
      <c r="F66" s="196">
        <v>11.270557884553369</v>
      </c>
      <c r="G66" s="196">
        <v>-12</v>
      </c>
      <c r="H66" s="196">
        <v>-28266.666666666668</v>
      </c>
      <c r="I66" s="204">
        <v>12.548999999999999</v>
      </c>
      <c r="J66" s="204">
        <v>0.14000000000000001</v>
      </c>
      <c r="K66" s="204">
        <v>0.50190000000000001</v>
      </c>
      <c r="L66" s="204">
        <v>8.6999999999999994E-3</v>
      </c>
      <c r="M66" s="196">
        <v>0.76236000000000004</v>
      </c>
      <c r="N66" s="204">
        <v>0.182</v>
      </c>
      <c r="O66" s="205">
        <v>5.4000000000000003E-3</v>
      </c>
      <c r="P66" s="196">
        <v>2645.8</v>
      </c>
      <c r="Q66" s="196">
        <v>10</v>
      </c>
      <c r="R66" s="196">
        <v>2621</v>
      </c>
      <c r="S66" s="196">
        <v>37</v>
      </c>
      <c r="T66" s="196">
        <v>2672.4</v>
      </c>
      <c r="U66" s="196">
        <v>28</v>
      </c>
      <c r="V66" s="196">
        <v>1.81</v>
      </c>
    </row>
    <row r="67" spans="1:22">
      <c r="A67" s="186" t="s">
        <v>474</v>
      </c>
      <c r="B67" s="199" t="s">
        <v>359</v>
      </c>
      <c r="C67" s="199">
        <v>347200</v>
      </c>
      <c r="D67" s="199">
        <v>70350</v>
      </c>
      <c r="E67" s="199">
        <v>6494</v>
      </c>
      <c r="F67" s="199">
        <v>10.83307668617185</v>
      </c>
      <c r="G67" s="199">
        <v>7</v>
      </c>
      <c r="H67" s="199">
        <v>50700</v>
      </c>
      <c r="I67" s="204">
        <v>12.56</v>
      </c>
      <c r="J67" s="204">
        <v>0.15</v>
      </c>
      <c r="K67" s="204">
        <v>0.50780000000000003</v>
      </c>
      <c r="L67" s="204">
        <v>9.1000000000000004E-3</v>
      </c>
      <c r="M67" s="199">
        <v>0.68983000000000005</v>
      </c>
      <c r="N67" s="204">
        <v>0.17960000000000001</v>
      </c>
      <c r="O67" s="205">
        <v>5.4999999999999997E-3</v>
      </c>
      <c r="P67" s="199">
        <v>2647.9</v>
      </c>
      <c r="Q67" s="199">
        <v>11</v>
      </c>
      <c r="R67" s="199">
        <v>2647</v>
      </c>
      <c r="S67" s="199">
        <v>38</v>
      </c>
      <c r="T67" s="199">
        <v>2652.3</v>
      </c>
      <c r="U67" s="199">
        <v>30</v>
      </c>
      <c r="V67" s="199">
        <v>0.17</v>
      </c>
    </row>
    <row r="68" spans="1:22">
      <c r="A68" s="186" t="s">
        <v>475</v>
      </c>
      <c r="B68" s="199" t="s">
        <v>359</v>
      </c>
      <c r="C68" s="199">
        <v>354800</v>
      </c>
      <c r="D68" s="199">
        <v>67970</v>
      </c>
      <c r="E68" s="199">
        <v>6647</v>
      </c>
      <c r="F68" s="199">
        <v>10.225665713855875</v>
      </c>
      <c r="G68" s="199">
        <v>6</v>
      </c>
      <c r="H68" s="199">
        <v>61116.666666666664</v>
      </c>
      <c r="I68" s="204">
        <v>12.5</v>
      </c>
      <c r="J68" s="204">
        <v>0.14000000000000001</v>
      </c>
      <c r="K68" s="204">
        <v>0.50080000000000002</v>
      </c>
      <c r="L68" s="204">
        <v>8.9999999999999993E-3</v>
      </c>
      <c r="M68" s="199">
        <v>0.74067000000000005</v>
      </c>
      <c r="N68" s="204">
        <v>0.1817</v>
      </c>
      <c r="O68" s="205">
        <v>5.4000000000000003E-3</v>
      </c>
      <c r="P68" s="199">
        <v>2641.6</v>
      </c>
      <c r="Q68" s="199">
        <v>11</v>
      </c>
      <c r="R68" s="199">
        <v>2619</v>
      </c>
      <c r="S68" s="199">
        <v>38</v>
      </c>
      <c r="T68" s="199">
        <v>2661.7</v>
      </c>
      <c r="U68" s="199">
        <v>33</v>
      </c>
      <c r="V68" s="199">
        <v>1.73</v>
      </c>
    </row>
    <row r="69" spans="1:22" s="181" customFormat="1">
      <c r="A69" s="181" t="s">
        <v>476</v>
      </c>
      <c r="B69" s="206" t="s">
        <v>477</v>
      </c>
      <c r="C69" s="206">
        <v>347700</v>
      </c>
      <c r="D69" s="206">
        <v>66290</v>
      </c>
      <c r="E69" s="206">
        <v>7134</v>
      </c>
      <c r="F69" s="206">
        <v>9.2921222315671432</v>
      </c>
      <c r="G69" s="206">
        <v>9</v>
      </c>
      <c r="H69" s="206">
        <v>43344.444444444445</v>
      </c>
      <c r="I69" s="207">
        <v>12.53</v>
      </c>
      <c r="J69" s="207">
        <v>0.13</v>
      </c>
      <c r="K69" s="207">
        <v>0.50649999999999995</v>
      </c>
      <c r="L69" s="207">
        <v>8.5000000000000006E-3</v>
      </c>
      <c r="M69" s="206">
        <v>0.63637999999999995</v>
      </c>
      <c r="N69" s="207">
        <v>0.17860000000000001</v>
      </c>
      <c r="O69" s="208">
        <v>5.3E-3</v>
      </c>
      <c r="P69" s="206">
        <v>2645.1</v>
      </c>
      <c r="Q69" s="206">
        <v>10</v>
      </c>
      <c r="R69" s="206">
        <v>2641</v>
      </c>
      <c r="S69" s="206">
        <v>36</v>
      </c>
      <c r="T69" s="206">
        <v>2639.9</v>
      </c>
      <c r="U69" s="206">
        <v>29</v>
      </c>
      <c r="V69" s="206">
        <v>-0.02</v>
      </c>
    </row>
    <row r="70" spans="1:22" s="181" customFormat="1">
      <c r="A70" s="181" t="s">
        <v>478</v>
      </c>
      <c r="B70" s="206" t="s">
        <v>479</v>
      </c>
      <c r="C70" s="206">
        <v>313000</v>
      </c>
      <c r="D70" s="206">
        <v>68380</v>
      </c>
      <c r="E70" s="206">
        <v>5651</v>
      </c>
      <c r="F70" s="206">
        <v>12.100513183507344</v>
      </c>
      <c r="G70" s="206">
        <v>8</v>
      </c>
      <c r="H70" s="206">
        <v>34025</v>
      </c>
      <c r="I70" s="207">
        <v>12.29</v>
      </c>
      <c r="J70" s="207">
        <v>0.15</v>
      </c>
      <c r="K70" s="207">
        <v>0.49569999999999997</v>
      </c>
      <c r="L70" s="207">
        <v>8.8000000000000005E-3</v>
      </c>
      <c r="M70" s="206">
        <v>0.63451000000000002</v>
      </c>
      <c r="N70" s="207">
        <v>0.17810000000000001</v>
      </c>
      <c r="O70" s="208">
        <v>5.4000000000000003E-3</v>
      </c>
      <c r="P70" s="206">
        <v>2627.4</v>
      </c>
      <c r="Q70" s="206">
        <v>11</v>
      </c>
      <c r="R70" s="206">
        <v>2595</v>
      </c>
      <c r="S70" s="206">
        <v>38</v>
      </c>
      <c r="T70" s="206">
        <v>2639.4</v>
      </c>
      <c r="U70" s="206">
        <v>26</v>
      </c>
      <c r="V70" s="206">
        <v>1.61</v>
      </c>
    </row>
    <row r="71" spans="1:22" s="181" customFormat="1">
      <c r="A71" s="181" t="s">
        <v>480</v>
      </c>
      <c r="B71" s="206" t="s">
        <v>481</v>
      </c>
      <c r="C71" s="206">
        <v>202900</v>
      </c>
      <c r="D71" s="206">
        <v>75000</v>
      </c>
      <c r="E71" s="206">
        <v>4920</v>
      </c>
      <c r="F71" s="206">
        <v>15.24390243902439</v>
      </c>
      <c r="G71" s="206">
        <v>13</v>
      </c>
      <c r="H71" s="206">
        <v>12007.692307692309</v>
      </c>
      <c r="I71" s="207">
        <v>12.37</v>
      </c>
      <c r="J71" s="207">
        <v>0.17</v>
      </c>
      <c r="K71" s="207">
        <v>0.50690000000000002</v>
      </c>
      <c r="L71" s="207">
        <v>9.9000000000000008E-3</v>
      </c>
      <c r="M71" s="206">
        <v>0.84577000000000002</v>
      </c>
      <c r="N71" s="207">
        <v>0.1757</v>
      </c>
      <c r="O71" s="208">
        <v>5.3E-3</v>
      </c>
      <c r="P71" s="206">
        <v>2636</v>
      </c>
      <c r="Q71" s="206">
        <v>12</v>
      </c>
      <c r="R71" s="206">
        <v>2642</v>
      </c>
      <c r="S71" s="206">
        <v>42</v>
      </c>
      <c r="T71" s="206">
        <v>2613.1999999999998</v>
      </c>
      <c r="U71" s="206">
        <v>33</v>
      </c>
      <c r="V71" s="206">
        <v>-1.1000000000000001</v>
      </c>
    </row>
    <row r="72" spans="1:22" s="181" customFormat="1">
      <c r="A72" s="181" t="s">
        <v>482</v>
      </c>
      <c r="B72" s="206" t="s">
        <v>481</v>
      </c>
      <c r="C72" s="206">
        <v>122300</v>
      </c>
      <c r="D72" s="206">
        <v>61500</v>
      </c>
      <c r="E72" s="206">
        <v>5340</v>
      </c>
      <c r="F72" s="206">
        <v>11.51685393258427</v>
      </c>
      <c r="G72" s="206">
        <v>-6</v>
      </c>
      <c r="H72" s="206">
        <v>-17850</v>
      </c>
      <c r="I72" s="207">
        <v>12.78</v>
      </c>
      <c r="J72" s="207">
        <v>0.2</v>
      </c>
      <c r="K72" s="207">
        <v>0.52639999999999998</v>
      </c>
      <c r="L72" s="207">
        <v>1.2E-2</v>
      </c>
      <c r="M72" s="206">
        <v>0.77678999999999998</v>
      </c>
      <c r="N72" s="207">
        <v>0.17499999999999999</v>
      </c>
      <c r="O72" s="208">
        <v>5.4000000000000003E-3</v>
      </c>
      <c r="P72" s="206">
        <v>2664</v>
      </c>
      <c r="Q72" s="206">
        <v>15</v>
      </c>
      <c r="R72" s="206">
        <v>2730</v>
      </c>
      <c r="S72" s="206">
        <v>50</v>
      </c>
      <c r="T72" s="206">
        <v>2610</v>
      </c>
      <c r="U72" s="206">
        <v>30</v>
      </c>
      <c r="V72" s="206">
        <v>-4.7</v>
      </c>
    </row>
    <row r="73" spans="1:22" s="181" customFormat="1">
      <c r="A73" s="181" t="s">
        <v>483</v>
      </c>
      <c r="B73" s="206" t="s">
        <v>481</v>
      </c>
      <c r="C73" s="206">
        <v>83800</v>
      </c>
      <c r="D73" s="206">
        <v>59500</v>
      </c>
      <c r="E73" s="206">
        <v>5100</v>
      </c>
      <c r="F73" s="206">
        <v>11.666666666666666</v>
      </c>
      <c r="G73" s="206">
        <v>-5</v>
      </c>
      <c r="H73" s="206">
        <v>-14180</v>
      </c>
      <c r="I73" s="207">
        <v>12.62</v>
      </c>
      <c r="J73" s="207">
        <v>0.3</v>
      </c>
      <c r="K73" s="207">
        <v>0.51500000000000001</v>
      </c>
      <c r="L73" s="207">
        <v>1.7000000000000001E-2</v>
      </c>
      <c r="M73" s="206">
        <v>0.82762999999999998</v>
      </c>
      <c r="N73" s="207">
        <v>0.17349999999999999</v>
      </c>
      <c r="O73" s="208">
        <v>5.5999999999999999E-3</v>
      </c>
      <c r="P73" s="206">
        <v>2651</v>
      </c>
      <c r="Q73" s="206">
        <v>22</v>
      </c>
      <c r="R73" s="206">
        <v>2692</v>
      </c>
      <c r="S73" s="206">
        <v>69</v>
      </c>
      <c r="T73" s="206">
        <v>2588</v>
      </c>
      <c r="U73" s="206">
        <v>30</v>
      </c>
      <c r="V73" s="206">
        <v>-3.9</v>
      </c>
    </row>
    <row r="74" spans="1:22" s="181" customFormat="1">
      <c r="A74" s="181" t="s">
        <v>484</v>
      </c>
      <c r="B74" s="206" t="s">
        <v>481</v>
      </c>
      <c r="C74" s="206">
        <v>63200</v>
      </c>
      <c r="D74" s="206">
        <v>62200</v>
      </c>
      <c r="E74" s="206">
        <v>5230</v>
      </c>
      <c r="F74" s="206">
        <v>11.892925430210324</v>
      </c>
      <c r="G74" s="206">
        <v>4</v>
      </c>
      <c r="H74" s="206">
        <v>13000</v>
      </c>
      <c r="I74" s="207">
        <v>12.09</v>
      </c>
      <c r="J74" s="207">
        <v>0.36</v>
      </c>
      <c r="K74" s="207">
        <v>0.51100000000000001</v>
      </c>
      <c r="L74" s="207">
        <v>1.9E-2</v>
      </c>
      <c r="M74" s="206">
        <v>0.81416999999999995</v>
      </c>
      <c r="N74" s="207">
        <v>0.16930000000000001</v>
      </c>
      <c r="O74" s="208">
        <v>5.7999999999999996E-3</v>
      </c>
      <c r="P74" s="206">
        <v>2607</v>
      </c>
      <c r="Q74" s="206">
        <v>26</v>
      </c>
      <c r="R74" s="206">
        <v>2657</v>
      </c>
      <c r="S74" s="206">
        <v>79</v>
      </c>
      <c r="T74" s="206">
        <v>2552</v>
      </c>
      <c r="U74" s="206">
        <v>37</v>
      </c>
      <c r="V74" s="206">
        <v>-4.5</v>
      </c>
    </row>
    <row r="75" spans="1:22">
      <c r="A75" s="186" t="s">
        <v>485</v>
      </c>
      <c r="B75" s="199" t="s">
        <v>486</v>
      </c>
      <c r="C75" s="199">
        <v>340800</v>
      </c>
      <c r="D75" s="199">
        <v>72700</v>
      </c>
      <c r="E75" s="199">
        <v>4729</v>
      </c>
      <c r="F75" s="199">
        <v>15.373229012476211</v>
      </c>
      <c r="G75" s="199">
        <v>-1</v>
      </c>
      <c r="H75" s="199">
        <v>-253800</v>
      </c>
      <c r="I75" s="204">
        <v>12.51</v>
      </c>
      <c r="J75" s="204">
        <v>0.15</v>
      </c>
      <c r="K75" s="204">
        <v>0.50570000000000004</v>
      </c>
      <c r="L75" s="204">
        <v>9.1000000000000004E-3</v>
      </c>
      <c r="M75" s="199">
        <v>0.73780999999999997</v>
      </c>
      <c r="N75" s="204">
        <v>0.17610000000000001</v>
      </c>
      <c r="O75" s="205">
        <v>5.3E-3</v>
      </c>
      <c r="P75" s="199">
        <v>2643.3</v>
      </c>
      <c r="Q75" s="199">
        <v>11</v>
      </c>
      <c r="R75" s="199">
        <v>2637</v>
      </c>
      <c r="S75" s="199">
        <v>40</v>
      </c>
      <c r="T75" s="199">
        <v>2618.1</v>
      </c>
      <c r="U75" s="199">
        <v>29</v>
      </c>
      <c r="V75" s="199">
        <v>-0.71</v>
      </c>
    </row>
    <row r="76" spans="1:22">
      <c r="A76" s="186" t="s">
        <v>487</v>
      </c>
      <c r="B76" s="196" t="s">
        <v>465</v>
      </c>
      <c r="C76" s="196">
        <v>343600</v>
      </c>
      <c r="D76" s="196">
        <v>66300</v>
      </c>
      <c r="E76" s="196">
        <v>5580</v>
      </c>
      <c r="F76" s="196">
        <v>11.881720430107526</v>
      </c>
      <c r="G76" s="196">
        <v>-5</v>
      </c>
      <c r="H76" s="196">
        <v>-60480</v>
      </c>
      <c r="I76" s="204">
        <v>12.07</v>
      </c>
      <c r="J76" s="204">
        <v>0.14000000000000001</v>
      </c>
      <c r="K76" s="204">
        <v>0.5</v>
      </c>
      <c r="L76" s="204">
        <v>8.9999999999999993E-3</v>
      </c>
      <c r="M76" s="196">
        <v>0.66730999999999996</v>
      </c>
      <c r="N76" s="204">
        <v>0.17180000000000001</v>
      </c>
      <c r="O76" s="205">
        <v>5.1999999999999998E-3</v>
      </c>
      <c r="P76" s="196">
        <v>2609.4</v>
      </c>
      <c r="Q76" s="196">
        <v>11</v>
      </c>
      <c r="R76" s="196">
        <v>2613</v>
      </c>
      <c r="S76" s="196">
        <v>37</v>
      </c>
      <c r="T76" s="196">
        <v>2577.3000000000002</v>
      </c>
      <c r="U76" s="196">
        <v>32</v>
      </c>
      <c r="V76" s="196">
        <v>-1.6</v>
      </c>
    </row>
    <row r="77" spans="1:22">
      <c r="A77" s="186" t="s">
        <v>488</v>
      </c>
      <c r="B77" s="199" t="s">
        <v>467</v>
      </c>
      <c r="C77" s="199">
        <v>345900</v>
      </c>
      <c r="D77" s="199">
        <v>64100</v>
      </c>
      <c r="E77" s="199">
        <v>5720</v>
      </c>
      <c r="F77" s="199">
        <v>11.206293706293707</v>
      </c>
      <c r="G77" s="199">
        <v>6</v>
      </c>
      <c r="H77" s="199">
        <v>50200</v>
      </c>
      <c r="I77" s="204">
        <v>12.01</v>
      </c>
      <c r="J77" s="204">
        <v>0.14000000000000001</v>
      </c>
      <c r="K77" s="204">
        <v>0.49669999999999997</v>
      </c>
      <c r="L77" s="204">
        <v>9.4000000000000004E-3</v>
      </c>
      <c r="M77" s="199">
        <v>0.69116</v>
      </c>
      <c r="N77" s="204">
        <v>0.17169999999999999</v>
      </c>
      <c r="O77" s="205">
        <v>5.1999999999999998E-3</v>
      </c>
      <c r="P77" s="199">
        <v>2604</v>
      </c>
      <c r="Q77" s="199">
        <v>11</v>
      </c>
      <c r="R77" s="199">
        <v>2599</v>
      </c>
      <c r="S77" s="199">
        <v>41</v>
      </c>
      <c r="T77" s="199">
        <v>2575.5</v>
      </c>
      <c r="U77" s="199">
        <v>31</v>
      </c>
      <c r="V77" s="199">
        <v>-1.1000000000000001</v>
      </c>
    </row>
    <row r="78" spans="1:22" s="181" customFormat="1">
      <c r="A78" s="181" t="s">
        <v>489</v>
      </c>
      <c r="B78" s="206" t="s">
        <v>467</v>
      </c>
      <c r="C78" s="206">
        <v>343700</v>
      </c>
      <c r="D78" s="206">
        <v>67140</v>
      </c>
      <c r="E78" s="206">
        <v>5667</v>
      </c>
      <c r="F78" s="206">
        <v>11.847538380095289</v>
      </c>
      <c r="G78" s="206">
        <v>26</v>
      </c>
      <c r="H78" s="206">
        <v>11903.846153846154</v>
      </c>
      <c r="I78" s="207">
        <v>12.135999999999999</v>
      </c>
      <c r="J78" s="207">
        <v>0.14000000000000001</v>
      </c>
      <c r="K78" s="207">
        <v>0.50519999999999998</v>
      </c>
      <c r="L78" s="207">
        <v>8.8999999999999999E-3</v>
      </c>
      <c r="M78" s="206">
        <v>0.70674999999999999</v>
      </c>
      <c r="N78" s="207">
        <v>0.17219999999999999</v>
      </c>
      <c r="O78" s="208">
        <v>5.1999999999999998E-3</v>
      </c>
      <c r="P78" s="206">
        <v>2615.4</v>
      </c>
      <c r="Q78" s="206">
        <v>10</v>
      </c>
      <c r="R78" s="206">
        <v>2635</v>
      </c>
      <c r="S78" s="206">
        <v>38</v>
      </c>
      <c r="T78" s="206">
        <v>2576.1999999999998</v>
      </c>
      <c r="U78" s="206">
        <v>32</v>
      </c>
      <c r="V78" s="206">
        <v>-2.0699999999999998</v>
      </c>
    </row>
    <row r="79" spans="1:22">
      <c r="A79" s="186" t="s">
        <v>490</v>
      </c>
      <c r="B79" s="199" t="s">
        <v>491</v>
      </c>
      <c r="C79" s="199">
        <v>342300</v>
      </c>
      <c r="D79" s="199">
        <v>70800</v>
      </c>
      <c r="E79" s="199">
        <v>4898</v>
      </c>
      <c r="F79" s="199">
        <v>14.454879542670477</v>
      </c>
      <c r="G79" s="199">
        <v>27</v>
      </c>
      <c r="H79" s="199">
        <v>9888.8888888888887</v>
      </c>
      <c r="I79" s="204">
        <v>12.23</v>
      </c>
      <c r="J79" s="204">
        <v>0.15</v>
      </c>
      <c r="K79" s="204">
        <v>0.50390000000000001</v>
      </c>
      <c r="L79" s="204">
        <v>8.8000000000000005E-3</v>
      </c>
      <c r="M79" s="199">
        <v>0.69172</v>
      </c>
      <c r="N79" s="204">
        <v>0.1741</v>
      </c>
      <c r="O79" s="205">
        <v>5.3E-3</v>
      </c>
      <c r="P79" s="199">
        <v>2622.5</v>
      </c>
      <c r="Q79" s="199">
        <v>11</v>
      </c>
      <c r="R79" s="199">
        <v>2632</v>
      </c>
      <c r="S79" s="199">
        <v>38</v>
      </c>
      <c r="T79" s="199">
        <v>2595.1</v>
      </c>
      <c r="U79" s="199">
        <v>29</v>
      </c>
      <c r="V79" s="199">
        <v>-1.6</v>
      </c>
    </row>
    <row r="80" spans="1:22" s="181" customFormat="1">
      <c r="A80" s="181" t="s">
        <v>492</v>
      </c>
      <c r="B80" s="206" t="s">
        <v>493</v>
      </c>
      <c r="C80" s="206">
        <v>331000</v>
      </c>
      <c r="D80" s="206">
        <v>74600</v>
      </c>
      <c r="E80" s="206">
        <v>3859</v>
      </c>
      <c r="F80" s="206">
        <v>19.331433013734127</v>
      </c>
      <c r="G80" s="206">
        <v>-4</v>
      </c>
      <c r="H80" s="206">
        <v>-50050</v>
      </c>
      <c r="I80" s="207">
        <v>12.25</v>
      </c>
      <c r="J80" s="207">
        <v>0.16</v>
      </c>
      <c r="K80" s="207">
        <v>0.49569999999999997</v>
      </c>
      <c r="L80" s="207">
        <v>8.8999999999999999E-3</v>
      </c>
      <c r="M80" s="206">
        <v>0.72867000000000004</v>
      </c>
      <c r="N80" s="207">
        <v>0.17599999999999999</v>
      </c>
      <c r="O80" s="208">
        <v>5.3E-3</v>
      </c>
      <c r="P80" s="206">
        <v>2624.1</v>
      </c>
      <c r="Q80" s="206">
        <v>12</v>
      </c>
      <c r="R80" s="206">
        <v>2595</v>
      </c>
      <c r="S80" s="206">
        <v>38</v>
      </c>
      <c r="T80" s="206">
        <v>2616.5</v>
      </c>
      <c r="U80" s="206">
        <v>26</v>
      </c>
      <c r="V80" s="206">
        <v>0.9</v>
      </c>
    </row>
    <row r="81" spans="1:22" s="181" customFormat="1">
      <c r="A81" s="181" t="s">
        <v>494</v>
      </c>
      <c r="B81" s="206" t="s">
        <v>493</v>
      </c>
      <c r="C81" s="206">
        <v>337800</v>
      </c>
      <c r="D81" s="206">
        <v>71200</v>
      </c>
      <c r="E81" s="206">
        <v>2791</v>
      </c>
      <c r="F81" s="206">
        <v>25.51056968828377</v>
      </c>
      <c r="G81" s="206">
        <v>2</v>
      </c>
      <c r="H81" s="206">
        <v>74400</v>
      </c>
      <c r="I81" s="207">
        <v>12.32</v>
      </c>
      <c r="J81" s="207">
        <v>0.14000000000000001</v>
      </c>
      <c r="K81" s="207">
        <v>0.505</v>
      </c>
      <c r="L81" s="207">
        <v>9.4000000000000004E-3</v>
      </c>
      <c r="M81" s="206">
        <v>0.57672999999999996</v>
      </c>
      <c r="N81" s="207">
        <v>0.17549999999999999</v>
      </c>
      <c r="O81" s="208">
        <v>5.4000000000000003E-3</v>
      </c>
      <c r="P81" s="206">
        <v>2628.5</v>
      </c>
      <c r="Q81" s="206">
        <v>11</v>
      </c>
      <c r="R81" s="206">
        <v>2637</v>
      </c>
      <c r="S81" s="206">
        <v>41</v>
      </c>
      <c r="T81" s="206">
        <v>2607.9</v>
      </c>
      <c r="U81" s="206">
        <v>29</v>
      </c>
      <c r="V81" s="206">
        <v>-1.5</v>
      </c>
    </row>
    <row r="82" spans="1:22" s="181" customFormat="1">
      <c r="A82" s="181" t="s">
        <v>495</v>
      </c>
      <c r="B82" s="206" t="s">
        <v>496</v>
      </c>
      <c r="C82" s="206">
        <v>339300</v>
      </c>
      <c r="D82" s="206">
        <v>76730</v>
      </c>
      <c r="E82" s="206">
        <v>5710</v>
      </c>
      <c r="F82" s="206">
        <v>13.437828371278458</v>
      </c>
      <c r="G82" s="206">
        <v>0</v>
      </c>
      <c r="H82" s="206" t="e">
        <v>#DIV/0!</v>
      </c>
      <c r="I82" s="207">
        <v>12.311999999999999</v>
      </c>
      <c r="J82" s="207">
        <v>0.13</v>
      </c>
      <c r="K82" s="207">
        <v>0.50349999999999995</v>
      </c>
      <c r="L82" s="207">
        <v>8.9999999999999993E-3</v>
      </c>
      <c r="M82" s="206">
        <v>0.54203999999999997</v>
      </c>
      <c r="N82" s="207">
        <v>0.17549999999999999</v>
      </c>
      <c r="O82" s="208">
        <v>5.3E-3</v>
      </c>
      <c r="P82" s="206">
        <v>2628.7</v>
      </c>
      <c r="Q82" s="206">
        <v>9.9</v>
      </c>
      <c r="R82" s="206">
        <v>2628</v>
      </c>
      <c r="S82" s="206">
        <v>39</v>
      </c>
      <c r="T82" s="206">
        <v>2608.1999999999998</v>
      </c>
      <c r="U82" s="206">
        <v>31</v>
      </c>
      <c r="V82" s="206">
        <v>-0.77</v>
      </c>
    </row>
    <row r="83" spans="1:22">
      <c r="A83" s="186" t="s">
        <v>497</v>
      </c>
      <c r="B83" s="199" t="s">
        <v>496</v>
      </c>
      <c r="C83" s="199">
        <v>335200</v>
      </c>
      <c r="D83" s="199">
        <v>73600</v>
      </c>
      <c r="E83" s="199">
        <v>4538</v>
      </c>
      <c r="F83" s="199">
        <v>16.21859850154253</v>
      </c>
      <c r="G83" s="199">
        <v>17</v>
      </c>
      <c r="H83" s="199">
        <v>14423.529411764706</v>
      </c>
      <c r="I83" s="204">
        <v>12.53</v>
      </c>
      <c r="J83" s="204">
        <v>0.16</v>
      </c>
      <c r="K83" s="204">
        <v>0.51339999999999997</v>
      </c>
      <c r="L83" s="204">
        <v>9.1999999999999998E-3</v>
      </c>
      <c r="M83" s="199">
        <v>0.70435999999999999</v>
      </c>
      <c r="N83" s="204">
        <v>0.17610000000000001</v>
      </c>
      <c r="O83" s="205">
        <v>5.3E-3</v>
      </c>
      <c r="P83" s="199">
        <v>2645.1</v>
      </c>
      <c r="Q83" s="199">
        <v>12</v>
      </c>
      <c r="R83" s="199">
        <v>2671</v>
      </c>
      <c r="S83" s="199">
        <v>39</v>
      </c>
      <c r="T83" s="199">
        <v>2612.1999999999998</v>
      </c>
      <c r="U83" s="199">
        <v>31</v>
      </c>
      <c r="V83" s="199">
        <v>-1.86</v>
      </c>
    </row>
    <row r="84" spans="1:22" s="181" customFormat="1">
      <c r="A84" s="181" t="s">
        <v>498</v>
      </c>
      <c r="B84" s="206" t="s">
        <v>499</v>
      </c>
      <c r="C84" s="206">
        <v>343700</v>
      </c>
      <c r="D84" s="206">
        <v>64550</v>
      </c>
      <c r="E84" s="206">
        <v>4054</v>
      </c>
      <c r="F84" s="206">
        <v>15.922545633941786</v>
      </c>
      <c r="G84" s="206">
        <v>10</v>
      </c>
      <c r="H84" s="206">
        <v>22110</v>
      </c>
      <c r="I84" s="207">
        <v>12.08</v>
      </c>
      <c r="J84" s="207">
        <v>0.17</v>
      </c>
      <c r="K84" s="207">
        <v>0.50360000000000005</v>
      </c>
      <c r="L84" s="207">
        <v>9.5999999999999992E-3</v>
      </c>
      <c r="M84" s="206">
        <v>0.75478000000000001</v>
      </c>
      <c r="N84" s="207">
        <v>0.17319999999999999</v>
      </c>
      <c r="O84" s="208">
        <v>5.4000000000000003E-3</v>
      </c>
      <c r="P84" s="206">
        <v>2609</v>
      </c>
      <c r="Q84" s="206">
        <v>13</v>
      </c>
      <c r="R84" s="206">
        <v>2628</v>
      </c>
      <c r="S84" s="206">
        <v>41</v>
      </c>
      <c r="T84" s="206">
        <v>2591.6</v>
      </c>
      <c r="U84" s="206">
        <v>28</v>
      </c>
      <c r="V84" s="206">
        <v>-1.5</v>
      </c>
    </row>
    <row r="85" spans="1:22">
      <c r="A85" s="186" t="s">
        <v>500</v>
      </c>
      <c r="B85" s="199" t="s">
        <v>496</v>
      </c>
      <c r="C85" s="199">
        <v>329200</v>
      </c>
      <c r="D85" s="199">
        <v>61350</v>
      </c>
      <c r="E85" s="199">
        <v>950</v>
      </c>
      <c r="F85" s="199">
        <v>64.578947368421055</v>
      </c>
      <c r="G85" s="199">
        <v>10</v>
      </c>
      <c r="H85" s="199">
        <v>5090</v>
      </c>
      <c r="I85" s="204">
        <v>12.77</v>
      </c>
      <c r="J85" s="204">
        <v>0.2</v>
      </c>
      <c r="K85" s="204">
        <v>0.51529999999999998</v>
      </c>
      <c r="L85" s="204">
        <v>0.01</v>
      </c>
      <c r="M85" s="199">
        <v>0.66120000000000001</v>
      </c>
      <c r="N85" s="204">
        <v>0.17949999999999999</v>
      </c>
      <c r="O85" s="205">
        <v>5.5999999999999999E-3</v>
      </c>
      <c r="P85" s="199">
        <v>2661</v>
      </c>
      <c r="Q85" s="199">
        <v>14</v>
      </c>
      <c r="R85" s="199">
        <v>2678</v>
      </c>
      <c r="S85" s="199">
        <v>42</v>
      </c>
      <c r="T85" s="199">
        <v>2644.8</v>
      </c>
      <c r="U85" s="199">
        <v>30</v>
      </c>
      <c r="V85" s="199">
        <v>-1.4</v>
      </c>
    </row>
    <row r="86" spans="1:22" s="181" customFormat="1">
      <c r="A86" s="181" t="s">
        <v>501</v>
      </c>
      <c r="B86" s="206" t="s">
        <v>502</v>
      </c>
      <c r="C86" s="206">
        <v>271600</v>
      </c>
      <c r="D86" s="206">
        <v>59600</v>
      </c>
      <c r="E86" s="206">
        <v>4730</v>
      </c>
      <c r="F86" s="206">
        <v>12.600422832980973</v>
      </c>
      <c r="G86" s="206">
        <v>19</v>
      </c>
      <c r="H86" s="206">
        <v>10884.21052631579</v>
      </c>
      <c r="I86" s="207">
        <v>12.58</v>
      </c>
      <c r="J86" s="207">
        <v>0.17</v>
      </c>
      <c r="K86" s="207">
        <v>0.50800000000000001</v>
      </c>
      <c r="L86" s="207">
        <v>9.9000000000000008E-3</v>
      </c>
      <c r="M86" s="206">
        <v>0.64200000000000002</v>
      </c>
      <c r="N86" s="207">
        <v>0.1789</v>
      </c>
      <c r="O86" s="208">
        <v>5.4999999999999997E-3</v>
      </c>
      <c r="P86" s="206">
        <v>2648</v>
      </c>
      <c r="Q86" s="206">
        <v>12</v>
      </c>
      <c r="R86" s="206">
        <v>2647</v>
      </c>
      <c r="S86" s="206">
        <v>41</v>
      </c>
      <c r="T86" s="206">
        <v>2640.4</v>
      </c>
      <c r="U86" s="206">
        <v>27</v>
      </c>
      <c r="V86" s="206">
        <v>-0.1</v>
      </c>
    </row>
    <row r="87" spans="1:22">
      <c r="A87" s="186" t="s">
        <v>503</v>
      </c>
      <c r="B87" s="196" t="s">
        <v>486</v>
      </c>
      <c r="C87" s="196">
        <v>339900</v>
      </c>
      <c r="D87" s="196">
        <v>43440</v>
      </c>
      <c r="E87" s="196">
        <v>4006</v>
      </c>
      <c r="F87" s="196">
        <v>10.843734398402397</v>
      </c>
      <c r="G87" s="196">
        <v>10</v>
      </c>
      <c r="H87" s="196">
        <v>21870</v>
      </c>
      <c r="I87" s="204">
        <v>12.74</v>
      </c>
      <c r="J87" s="204">
        <v>0.14000000000000001</v>
      </c>
      <c r="K87" s="204">
        <v>0.5091</v>
      </c>
      <c r="L87" s="204">
        <v>8.9999999999999993E-3</v>
      </c>
      <c r="M87" s="196">
        <v>0.52853000000000006</v>
      </c>
      <c r="N87" s="204">
        <v>0.1804</v>
      </c>
      <c r="O87" s="205">
        <v>5.4999999999999997E-3</v>
      </c>
      <c r="P87" s="196">
        <v>2660.8</v>
      </c>
      <c r="Q87" s="196">
        <v>11</v>
      </c>
      <c r="R87" s="196">
        <v>2652</v>
      </c>
      <c r="S87" s="196">
        <v>39</v>
      </c>
      <c r="T87" s="196">
        <v>2652.1</v>
      </c>
      <c r="U87" s="196">
        <v>32</v>
      </c>
      <c r="V87" s="196">
        <v>-0.11</v>
      </c>
    </row>
    <row r="88" spans="1:22" s="181" customFormat="1">
      <c r="A88" s="181" t="s">
        <v>504</v>
      </c>
      <c r="B88" s="206" t="s">
        <v>505</v>
      </c>
      <c r="C88" s="206">
        <v>336200</v>
      </c>
      <c r="D88" s="206">
        <v>45080</v>
      </c>
      <c r="E88" s="206">
        <v>3609</v>
      </c>
      <c r="F88" s="206">
        <v>12.490994735383763</v>
      </c>
      <c r="G88" s="206">
        <v>10</v>
      </c>
      <c r="H88" s="206">
        <v>19910</v>
      </c>
      <c r="I88" s="207">
        <v>12.69</v>
      </c>
      <c r="J88" s="207">
        <v>0.16</v>
      </c>
      <c r="K88" s="207">
        <v>0.51249999999999996</v>
      </c>
      <c r="L88" s="207">
        <v>9.2999999999999992E-3</v>
      </c>
      <c r="M88" s="206">
        <v>0.60636000000000001</v>
      </c>
      <c r="N88" s="207">
        <v>0.17910000000000001</v>
      </c>
      <c r="O88" s="208">
        <v>5.4000000000000003E-3</v>
      </c>
      <c r="P88" s="206">
        <v>2656.1</v>
      </c>
      <c r="Q88" s="206">
        <v>12</v>
      </c>
      <c r="R88" s="206">
        <v>2669</v>
      </c>
      <c r="S88" s="206">
        <v>40</v>
      </c>
      <c r="T88" s="206">
        <v>2643</v>
      </c>
      <c r="U88" s="206">
        <v>29</v>
      </c>
      <c r="V88" s="206">
        <v>-0.8</v>
      </c>
    </row>
    <row r="89" spans="1:22" s="181" customFormat="1">
      <c r="A89" s="181" t="s">
        <v>506</v>
      </c>
      <c r="B89" s="206" t="s">
        <v>507</v>
      </c>
      <c r="C89" s="206">
        <v>331100</v>
      </c>
      <c r="D89" s="206">
        <v>43670</v>
      </c>
      <c r="E89" s="206">
        <v>3514</v>
      </c>
      <c r="F89" s="206">
        <v>12.42743312464428</v>
      </c>
      <c r="G89" s="206">
        <v>-4</v>
      </c>
      <c r="H89" s="206">
        <v>-47475</v>
      </c>
      <c r="I89" s="207">
        <v>12.8</v>
      </c>
      <c r="J89" s="207">
        <v>0.17</v>
      </c>
      <c r="K89" s="207">
        <v>0.51190000000000002</v>
      </c>
      <c r="L89" s="207">
        <v>9.4000000000000004E-3</v>
      </c>
      <c r="M89" s="206">
        <v>0.58523999999999998</v>
      </c>
      <c r="N89" s="207">
        <v>0.18</v>
      </c>
      <c r="O89" s="208">
        <v>5.4999999999999997E-3</v>
      </c>
      <c r="P89" s="206">
        <v>2665</v>
      </c>
      <c r="Q89" s="206">
        <v>12</v>
      </c>
      <c r="R89" s="206">
        <v>2664</v>
      </c>
      <c r="S89" s="206">
        <v>40</v>
      </c>
      <c r="T89" s="206">
        <v>2656.3</v>
      </c>
      <c r="U89" s="206">
        <v>30</v>
      </c>
      <c r="V89" s="206">
        <v>0.08</v>
      </c>
    </row>
    <row r="90" spans="1:22">
      <c r="A90" s="186" t="s">
        <v>508</v>
      </c>
      <c r="B90" s="199" t="s">
        <v>509</v>
      </c>
      <c r="C90" s="199">
        <v>340500</v>
      </c>
      <c r="D90" s="199">
        <v>46100</v>
      </c>
      <c r="E90" s="199">
        <v>3298</v>
      </c>
      <c r="F90" s="199">
        <v>13.978168587022438</v>
      </c>
      <c r="G90" s="199">
        <v>-7</v>
      </c>
      <c r="H90" s="199">
        <v>-25857.142857142859</v>
      </c>
      <c r="I90" s="204">
        <v>12.44</v>
      </c>
      <c r="J90" s="204">
        <v>0.17</v>
      </c>
      <c r="K90" s="204">
        <v>0.50639999999999996</v>
      </c>
      <c r="L90" s="204">
        <v>9.1000000000000004E-3</v>
      </c>
      <c r="M90" s="199">
        <v>0.52780000000000005</v>
      </c>
      <c r="N90" s="204">
        <v>0.18010000000000001</v>
      </c>
      <c r="O90" s="205">
        <v>5.4999999999999997E-3</v>
      </c>
      <c r="P90" s="199">
        <v>2637</v>
      </c>
      <c r="Q90" s="199">
        <v>13</v>
      </c>
      <c r="R90" s="199">
        <v>2641</v>
      </c>
      <c r="S90" s="199">
        <v>39</v>
      </c>
      <c r="T90" s="199">
        <v>2649.7</v>
      </c>
      <c r="U90" s="199">
        <v>29</v>
      </c>
      <c r="V90" s="199">
        <v>0.57999999999999996</v>
      </c>
    </row>
    <row r="91" spans="1:22" s="181" customFormat="1">
      <c r="A91" s="181" t="s">
        <v>510</v>
      </c>
      <c r="B91" s="206" t="s">
        <v>509</v>
      </c>
      <c r="C91" s="206">
        <v>339200</v>
      </c>
      <c r="D91" s="206">
        <v>46920</v>
      </c>
      <c r="E91" s="206">
        <v>3157</v>
      </c>
      <c r="F91" s="206">
        <v>14.862210959771936</v>
      </c>
      <c r="G91" s="206">
        <v>3</v>
      </c>
      <c r="H91" s="206">
        <v>57400</v>
      </c>
      <c r="I91" s="207">
        <v>12.51</v>
      </c>
      <c r="J91" s="207">
        <v>0.17</v>
      </c>
      <c r="K91" s="207">
        <v>0.50319999999999998</v>
      </c>
      <c r="L91" s="207">
        <v>9.1999999999999998E-3</v>
      </c>
      <c r="M91" s="206">
        <v>0.74358999999999997</v>
      </c>
      <c r="N91" s="207">
        <v>0.18099999999999999</v>
      </c>
      <c r="O91" s="208">
        <v>5.4999999999999997E-3</v>
      </c>
      <c r="P91" s="206">
        <v>2644</v>
      </c>
      <c r="Q91" s="206">
        <v>13</v>
      </c>
      <c r="R91" s="206">
        <v>2627</v>
      </c>
      <c r="S91" s="206">
        <v>39</v>
      </c>
      <c r="T91" s="206">
        <v>2664.6</v>
      </c>
      <c r="U91" s="206">
        <v>27</v>
      </c>
      <c r="V91" s="206">
        <v>1.17</v>
      </c>
    </row>
    <row r="92" spans="1:22" s="181" customFormat="1">
      <c r="A92" s="181" t="s">
        <v>511</v>
      </c>
      <c r="B92" s="206" t="s">
        <v>512</v>
      </c>
      <c r="C92" s="206">
        <v>336900</v>
      </c>
      <c r="D92" s="206">
        <v>38980</v>
      </c>
      <c r="E92" s="206">
        <v>1615</v>
      </c>
      <c r="F92" s="206">
        <v>24.13622291021672</v>
      </c>
      <c r="G92" s="206">
        <v>16</v>
      </c>
      <c r="H92" s="206">
        <v>5487.5</v>
      </c>
      <c r="I92" s="207">
        <v>12.67</v>
      </c>
      <c r="J92" s="207">
        <v>0.17</v>
      </c>
      <c r="K92" s="207">
        <v>0.50880000000000003</v>
      </c>
      <c r="L92" s="207">
        <v>9.4999999999999998E-3</v>
      </c>
      <c r="M92" s="206">
        <v>0.50951999999999997</v>
      </c>
      <c r="N92" s="207">
        <v>0.17979999999999999</v>
      </c>
      <c r="O92" s="208">
        <v>5.5999999999999999E-3</v>
      </c>
      <c r="P92" s="206">
        <v>2654</v>
      </c>
      <c r="Q92" s="206">
        <v>13</v>
      </c>
      <c r="R92" s="206">
        <v>2650</v>
      </c>
      <c r="S92" s="206">
        <v>40</v>
      </c>
      <c r="T92" s="206">
        <v>2647</v>
      </c>
      <c r="U92" s="206">
        <v>33</v>
      </c>
      <c r="V92" s="206">
        <v>-0.1</v>
      </c>
    </row>
    <row r="93" spans="1:22">
      <c r="A93" s="186" t="s">
        <v>513</v>
      </c>
      <c r="B93" s="199" t="s">
        <v>514</v>
      </c>
      <c r="C93" s="199">
        <v>327600</v>
      </c>
      <c r="D93" s="199">
        <v>40310</v>
      </c>
      <c r="E93" s="199">
        <v>1201</v>
      </c>
      <c r="F93" s="199">
        <v>33.563696919233969</v>
      </c>
      <c r="G93" s="199">
        <v>7</v>
      </c>
      <c r="H93" s="199">
        <v>9314.2857142857138</v>
      </c>
      <c r="I93" s="204">
        <v>12.85</v>
      </c>
      <c r="J93" s="204">
        <v>0.18</v>
      </c>
      <c r="K93" s="204">
        <v>0.5161</v>
      </c>
      <c r="L93" s="204">
        <v>9.7000000000000003E-3</v>
      </c>
      <c r="M93" s="199">
        <v>0.56123999999999996</v>
      </c>
      <c r="N93" s="204">
        <v>0.18129999999999999</v>
      </c>
      <c r="O93" s="205">
        <v>5.7000000000000002E-3</v>
      </c>
      <c r="P93" s="199">
        <v>2669</v>
      </c>
      <c r="Q93" s="199">
        <v>13</v>
      </c>
      <c r="R93" s="199">
        <v>2685</v>
      </c>
      <c r="S93" s="199">
        <v>41</v>
      </c>
      <c r="T93" s="199">
        <v>2665</v>
      </c>
      <c r="U93" s="199">
        <v>26</v>
      </c>
      <c r="V93" s="199">
        <v>-0.43</v>
      </c>
    </row>
    <row r="94" spans="1:22">
      <c r="A94" s="186" t="s">
        <v>515</v>
      </c>
      <c r="B94" s="199" t="s">
        <v>514</v>
      </c>
      <c r="C94" s="199">
        <v>338600</v>
      </c>
      <c r="D94" s="199">
        <v>37930</v>
      </c>
      <c r="E94" s="199">
        <v>1562</v>
      </c>
      <c r="F94" s="199">
        <v>24.282970550576184</v>
      </c>
      <c r="G94" s="199">
        <v>17</v>
      </c>
      <c r="H94" s="199">
        <v>5088.2352941176468</v>
      </c>
      <c r="I94" s="204">
        <v>12.42</v>
      </c>
      <c r="J94" s="204">
        <v>0.16</v>
      </c>
      <c r="K94" s="204">
        <v>0.50980000000000003</v>
      </c>
      <c r="L94" s="204">
        <v>8.9999999999999993E-3</v>
      </c>
      <c r="M94" s="199">
        <v>0.52158000000000004</v>
      </c>
      <c r="N94" s="204">
        <v>0.17810000000000001</v>
      </c>
      <c r="O94" s="205">
        <v>5.4000000000000003E-3</v>
      </c>
      <c r="P94" s="199">
        <v>2637</v>
      </c>
      <c r="Q94" s="199">
        <v>12</v>
      </c>
      <c r="R94" s="199">
        <v>2655</v>
      </c>
      <c r="S94" s="199">
        <v>38</v>
      </c>
      <c r="T94" s="199">
        <v>2634.6</v>
      </c>
      <c r="U94" s="199">
        <v>29</v>
      </c>
      <c r="V94" s="199">
        <v>-0.73</v>
      </c>
    </row>
    <row r="95" spans="1:22" s="181" customFormat="1">
      <c r="A95" s="181" t="s">
        <v>516</v>
      </c>
      <c r="B95" s="206" t="s">
        <v>517</v>
      </c>
      <c r="C95" s="206">
        <v>331500</v>
      </c>
      <c r="D95" s="206">
        <v>45710</v>
      </c>
      <c r="E95" s="206">
        <v>1662</v>
      </c>
      <c r="F95" s="206">
        <v>27.503008423586042</v>
      </c>
      <c r="G95" s="206">
        <v>8</v>
      </c>
      <c r="H95" s="206">
        <v>11372.5</v>
      </c>
      <c r="I95" s="207">
        <v>12.61</v>
      </c>
      <c r="J95" s="207">
        <v>0.19</v>
      </c>
      <c r="K95" s="207">
        <v>0.51090000000000002</v>
      </c>
      <c r="L95" s="207">
        <v>0.01</v>
      </c>
      <c r="M95" s="206">
        <v>0.59448000000000001</v>
      </c>
      <c r="N95" s="207">
        <v>0.17979999999999999</v>
      </c>
      <c r="O95" s="208">
        <v>5.5999999999999999E-3</v>
      </c>
      <c r="P95" s="206">
        <v>2649</v>
      </c>
      <c r="Q95" s="206">
        <v>14</v>
      </c>
      <c r="R95" s="206">
        <v>2659</v>
      </c>
      <c r="S95" s="206">
        <v>43</v>
      </c>
      <c r="T95" s="206">
        <v>2650.4</v>
      </c>
      <c r="U95" s="206">
        <v>26</v>
      </c>
      <c r="V95" s="206">
        <v>-0.6</v>
      </c>
    </row>
    <row r="96" spans="1:22" s="181" customFormat="1">
      <c r="A96" s="181" t="s">
        <v>518</v>
      </c>
      <c r="B96" s="206" t="s">
        <v>499</v>
      </c>
      <c r="C96" s="206">
        <v>340100</v>
      </c>
      <c r="D96" s="206">
        <v>59190</v>
      </c>
      <c r="E96" s="206">
        <v>6260</v>
      </c>
      <c r="F96" s="206">
        <v>9.4552715654952078</v>
      </c>
      <c r="G96" s="206">
        <v>16</v>
      </c>
      <c r="H96" s="206">
        <v>21431.25</v>
      </c>
      <c r="I96" s="207">
        <v>12.18</v>
      </c>
      <c r="J96" s="207">
        <v>0.14000000000000001</v>
      </c>
      <c r="K96" s="207">
        <v>0.50209999999999999</v>
      </c>
      <c r="L96" s="207">
        <v>8.8000000000000005E-3</v>
      </c>
      <c r="M96" s="206">
        <v>0.59269000000000005</v>
      </c>
      <c r="N96" s="207">
        <v>0.1759</v>
      </c>
      <c r="O96" s="208">
        <v>5.3E-3</v>
      </c>
      <c r="P96" s="206">
        <v>2617.8000000000002</v>
      </c>
      <c r="Q96" s="206">
        <v>11</v>
      </c>
      <c r="R96" s="206">
        <v>2622</v>
      </c>
      <c r="S96" s="206">
        <v>38</v>
      </c>
      <c r="T96" s="206">
        <v>2612.5</v>
      </c>
      <c r="U96" s="206">
        <v>30</v>
      </c>
      <c r="V96" s="206">
        <v>-0.22</v>
      </c>
    </row>
    <row r="97" spans="1:22" s="181" customFormat="1">
      <c r="A97" s="181" t="s">
        <v>519</v>
      </c>
      <c r="B97" s="206" t="s">
        <v>520</v>
      </c>
      <c r="C97" s="206">
        <v>330500</v>
      </c>
      <c r="D97" s="206">
        <v>45020</v>
      </c>
      <c r="E97" s="206">
        <v>3026</v>
      </c>
      <c r="F97" s="206">
        <v>14.877726371447455</v>
      </c>
      <c r="G97" s="206">
        <v>-1</v>
      </c>
      <c r="H97" s="206">
        <v>-166100</v>
      </c>
      <c r="I97" s="207">
        <v>12.6</v>
      </c>
      <c r="J97" s="207">
        <v>0.16</v>
      </c>
      <c r="K97" s="207">
        <v>0.5131</v>
      </c>
      <c r="L97" s="207">
        <v>9.7000000000000003E-3</v>
      </c>
      <c r="M97" s="206">
        <v>0.66622999999999999</v>
      </c>
      <c r="N97" s="207">
        <v>0.17730000000000001</v>
      </c>
      <c r="O97" s="208">
        <v>5.4000000000000003E-3</v>
      </c>
      <c r="P97" s="206">
        <v>2650.2</v>
      </c>
      <c r="Q97" s="206">
        <v>12</v>
      </c>
      <c r="R97" s="206">
        <v>2669</v>
      </c>
      <c r="S97" s="206">
        <v>41</v>
      </c>
      <c r="T97" s="206">
        <v>2630.6</v>
      </c>
      <c r="U97" s="206">
        <v>31</v>
      </c>
      <c r="V97" s="206">
        <v>-1.3</v>
      </c>
    </row>
    <row r="98" spans="1:22" s="181" customFormat="1">
      <c r="A98" s="181" t="s">
        <v>521</v>
      </c>
      <c r="B98" s="206" t="s">
        <v>520</v>
      </c>
      <c r="C98" s="206">
        <v>333800</v>
      </c>
      <c r="D98" s="206">
        <v>38670</v>
      </c>
      <c r="E98" s="206">
        <v>2325</v>
      </c>
      <c r="F98" s="206">
        <v>16.63225806451613</v>
      </c>
      <c r="G98" s="206">
        <v>-2</v>
      </c>
      <c r="H98" s="206">
        <v>-66900</v>
      </c>
      <c r="I98" s="207">
        <v>13.1</v>
      </c>
      <c r="J98" s="207">
        <v>0.18</v>
      </c>
      <c r="K98" s="207">
        <v>0.53059999999999996</v>
      </c>
      <c r="L98" s="207">
        <v>9.7000000000000003E-3</v>
      </c>
      <c r="M98" s="206">
        <v>0.83552999999999999</v>
      </c>
      <c r="N98" s="207">
        <v>0.1792</v>
      </c>
      <c r="O98" s="208">
        <v>5.4000000000000003E-3</v>
      </c>
      <c r="P98" s="206">
        <v>2688</v>
      </c>
      <c r="Q98" s="206">
        <v>12</v>
      </c>
      <c r="R98" s="206">
        <v>2743</v>
      </c>
      <c r="S98" s="206">
        <v>43</v>
      </c>
      <c r="T98" s="206">
        <v>2639.1</v>
      </c>
      <c r="U98" s="206">
        <v>26</v>
      </c>
      <c r="V98" s="206">
        <v>-4.0999999999999996</v>
      </c>
    </row>
    <row r="99" spans="1:22" s="181" customFormat="1">
      <c r="A99" s="181" t="s">
        <v>522</v>
      </c>
      <c r="B99" s="206" t="s">
        <v>505</v>
      </c>
      <c r="C99" s="206">
        <v>329600</v>
      </c>
      <c r="D99" s="206">
        <v>36410</v>
      </c>
      <c r="E99" s="206">
        <v>1867</v>
      </c>
      <c r="F99" s="206">
        <v>19.501874665238351</v>
      </c>
      <c r="G99" s="206">
        <v>13</v>
      </c>
      <c r="H99" s="206">
        <v>7830.7692307692305</v>
      </c>
      <c r="I99" s="207">
        <v>12.56</v>
      </c>
      <c r="J99" s="207">
        <v>0.15</v>
      </c>
      <c r="K99" s="207">
        <v>0.51480000000000004</v>
      </c>
      <c r="L99" s="207">
        <v>8.9999999999999993E-3</v>
      </c>
      <c r="M99" s="206">
        <v>0.59494999999999998</v>
      </c>
      <c r="N99" s="207">
        <v>0.1759</v>
      </c>
      <c r="O99" s="208">
        <v>5.4000000000000003E-3</v>
      </c>
      <c r="P99" s="206">
        <v>2646</v>
      </c>
      <c r="Q99" s="206">
        <v>11</v>
      </c>
      <c r="R99" s="206">
        <v>2679</v>
      </c>
      <c r="S99" s="206">
        <v>39</v>
      </c>
      <c r="T99" s="206">
        <v>2618.4</v>
      </c>
      <c r="U99" s="206">
        <v>29</v>
      </c>
      <c r="V99" s="206">
        <v>-2.27</v>
      </c>
    </row>
    <row r="100" spans="1:22" s="181" customFormat="1">
      <c r="A100" s="181" t="s">
        <v>523</v>
      </c>
      <c r="B100" s="206" t="s">
        <v>524</v>
      </c>
      <c r="C100" s="206">
        <v>335300</v>
      </c>
      <c r="D100" s="206">
        <v>36860</v>
      </c>
      <c r="E100" s="206">
        <v>2221</v>
      </c>
      <c r="F100" s="206">
        <v>16.596127870328679</v>
      </c>
      <c r="G100" s="206">
        <v>25</v>
      </c>
      <c r="H100" s="206">
        <v>4936</v>
      </c>
      <c r="I100" s="207">
        <v>12.75</v>
      </c>
      <c r="J100" s="207">
        <v>0.16</v>
      </c>
      <c r="K100" s="207">
        <v>0.51119999999999999</v>
      </c>
      <c r="L100" s="207">
        <v>9.1000000000000004E-3</v>
      </c>
      <c r="M100" s="206">
        <v>0.55639000000000005</v>
      </c>
      <c r="N100" s="207">
        <v>0.1784</v>
      </c>
      <c r="O100" s="208">
        <v>5.4999999999999997E-3</v>
      </c>
      <c r="P100" s="206">
        <v>2659.9</v>
      </c>
      <c r="Q100" s="206">
        <v>12</v>
      </c>
      <c r="R100" s="206">
        <v>2663</v>
      </c>
      <c r="S100" s="206">
        <v>39</v>
      </c>
      <c r="T100" s="206">
        <v>2634.7</v>
      </c>
      <c r="U100" s="206">
        <v>25</v>
      </c>
      <c r="V100" s="206">
        <v>-0.7</v>
      </c>
    </row>
    <row r="101" spans="1:22">
      <c r="A101" s="186" t="s">
        <v>525</v>
      </c>
      <c r="B101" s="199" t="s">
        <v>526</v>
      </c>
      <c r="C101" s="199">
        <v>338100</v>
      </c>
      <c r="D101" s="199">
        <v>34640</v>
      </c>
      <c r="E101" s="199">
        <v>2052</v>
      </c>
      <c r="F101" s="199">
        <v>16.881091617933723</v>
      </c>
      <c r="G101" s="199">
        <v>20</v>
      </c>
      <c r="H101" s="199">
        <v>5785</v>
      </c>
      <c r="I101" s="204">
        <v>12.55</v>
      </c>
      <c r="J101" s="204">
        <v>0.15</v>
      </c>
      <c r="K101" s="204">
        <v>0.51400000000000001</v>
      </c>
      <c r="L101" s="204">
        <v>8.8999999999999999E-3</v>
      </c>
      <c r="M101" s="199">
        <v>0.59074000000000004</v>
      </c>
      <c r="N101" s="204">
        <v>0.17549999999999999</v>
      </c>
      <c r="O101" s="205">
        <v>5.3E-3</v>
      </c>
      <c r="P101" s="199">
        <v>2646.8</v>
      </c>
      <c r="Q101" s="199">
        <v>11</v>
      </c>
      <c r="R101" s="199">
        <v>2673</v>
      </c>
      <c r="S101" s="199">
        <v>38</v>
      </c>
      <c r="T101" s="199">
        <v>2616</v>
      </c>
      <c r="U101" s="199">
        <v>29</v>
      </c>
      <c r="V101" s="199">
        <v>-2.39</v>
      </c>
    </row>
    <row r="102" spans="1:22" s="181" customFormat="1">
      <c r="A102" s="181" t="s">
        <v>527</v>
      </c>
      <c r="B102" s="206" t="s">
        <v>528</v>
      </c>
      <c r="C102" s="206">
        <v>333400</v>
      </c>
      <c r="D102" s="206">
        <v>60650</v>
      </c>
      <c r="E102" s="206">
        <v>6166</v>
      </c>
      <c r="F102" s="206">
        <v>9.8361985079468059</v>
      </c>
      <c r="G102" s="206">
        <v>16</v>
      </c>
      <c r="H102" s="206">
        <v>21231.25</v>
      </c>
      <c r="I102" s="207">
        <v>12.26</v>
      </c>
      <c r="J102" s="207">
        <v>0.15</v>
      </c>
      <c r="K102" s="207">
        <v>0.50790000000000002</v>
      </c>
      <c r="L102" s="207">
        <v>8.8000000000000005E-3</v>
      </c>
      <c r="M102" s="206">
        <v>0.68364000000000003</v>
      </c>
      <c r="N102" s="207">
        <v>0.17330000000000001</v>
      </c>
      <c r="O102" s="208">
        <v>5.1999999999999998E-3</v>
      </c>
      <c r="P102" s="206">
        <v>2623.8</v>
      </c>
      <c r="Q102" s="206">
        <v>12</v>
      </c>
      <c r="R102" s="206">
        <v>2647</v>
      </c>
      <c r="S102" s="206">
        <v>38</v>
      </c>
      <c r="T102" s="206">
        <v>2590</v>
      </c>
      <c r="U102" s="206">
        <v>29</v>
      </c>
      <c r="V102" s="206">
        <v>-2.48</v>
      </c>
    </row>
    <row r="103" spans="1:22" s="181" customFormat="1">
      <c r="A103" s="181" t="s">
        <v>529</v>
      </c>
      <c r="B103" s="206" t="s">
        <v>530</v>
      </c>
      <c r="C103" s="206">
        <v>322500</v>
      </c>
      <c r="D103" s="206">
        <v>58250</v>
      </c>
      <c r="E103" s="206">
        <v>5710</v>
      </c>
      <c r="F103" s="206">
        <v>10.201401050788091</v>
      </c>
      <c r="G103" s="206">
        <v>-1</v>
      </c>
      <c r="H103" s="206">
        <v>-298900</v>
      </c>
      <c r="I103" s="207">
        <v>11.85</v>
      </c>
      <c r="J103" s="207">
        <v>0.16</v>
      </c>
      <c r="K103" s="207">
        <v>0.49459999999999998</v>
      </c>
      <c r="L103" s="207">
        <v>9.1999999999999998E-3</v>
      </c>
      <c r="M103" s="206">
        <v>0.73499000000000003</v>
      </c>
      <c r="N103" s="207">
        <v>0.17169999999999999</v>
      </c>
      <c r="O103" s="208">
        <v>5.1999999999999998E-3</v>
      </c>
      <c r="P103" s="206">
        <v>2593</v>
      </c>
      <c r="Q103" s="206">
        <v>12</v>
      </c>
      <c r="R103" s="206">
        <v>2589</v>
      </c>
      <c r="S103" s="206">
        <v>40</v>
      </c>
      <c r="T103" s="206">
        <v>2575.4</v>
      </c>
      <c r="U103" s="206">
        <v>31</v>
      </c>
      <c r="V103" s="206">
        <v>-0.7</v>
      </c>
    </row>
    <row r="104" spans="1:22" s="181" customFormat="1">
      <c r="A104" s="181" t="s">
        <v>531</v>
      </c>
      <c r="B104" s="209" t="s">
        <v>532</v>
      </c>
      <c r="C104" s="209">
        <v>317700</v>
      </c>
      <c r="D104" s="209">
        <v>55400</v>
      </c>
      <c r="E104" s="209">
        <v>7540</v>
      </c>
      <c r="F104" s="209">
        <v>7.3474801061007957</v>
      </c>
      <c r="G104" s="209">
        <v>5</v>
      </c>
      <c r="H104" s="209">
        <v>76640</v>
      </c>
      <c r="I104" s="207">
        <v>12</v>
      </c>
      <c r="J104" s="207">
        <v>0.15</v>
      </c>
      <c r="K104" s="207">
        <v>0.49840000000000001</v>
      </c>
      <c r="L104" s="207">
        <v>9.4999999999999998E-3</v>
      </c>
      <c r="M104" s="209">
        <v>0.88061</v>
      </c>
      <c r="N104" s="207">
        <v>0.1726</v>
      </c>
      <c r="O104" s="208">
        <v>5.1000000000000004E-3</v>
      </c>
      <c r="P104" s="209">
        <v>2603</v>
      </c>
      <c r="Q104" s="209">
        <v>12</v>
      </c>
      <c r="R104" s="209">
        <v>2606</v>
      </c>
      <c r="S104" s="209">
        <v>41</v>
      </c>
      <c r="T104" s="209">
        <v>2585.1999999999998</v>
      </c>
      <c r="U104" s="209">
        <v>27</v>
      </c>
      <c r="V104" s="209">
        <v>-0.5</v>
      </c>
    </row>
    <row r="105" spans="1:22" s="181" customFormat="1">
      <c r="A105" s="181" t="s">
        <v>533</v>
      </c>
      <c r="B105" s="206" t="s">
        <v>532</v>
      </c>
      <c r="C105" s="206">
        <v>332900</v>
      </c>
      <c r="D105" s="206">
        <v>52990</v>
      </c>
      <c r="E105" s="206">
        <v>7178</v>
      </c>
      <c r="F105" s="206">
        <v>7.382279186402898</v>
      </c>
      <c r="G105" s="206">
        <v>22</v>
      </c>
      <c r="H105" s="206">
        <v>17836.363636363636</v>
      </c>
      <c r="I105" s="207">
        <v>12.08</v>
      </c>
      <c r="J105" s="207">
        <v>0.13</v>
      </c>
      <c r="K105" s="207">
        <v>0.50219999999999998</v>
      </c>
      <c r="L105" s="207">
        <v>8.6999999999999994E-3</v>
      </c>
      <c r="M105" s="206">
        <v>0.70245999999999997</v>
      </c>
      <c r="N105" s="207">
        <v>0.17280000000000001</v>
      </c>
      <c r="O105" s="208">
        <v>5.1999999999999998E-3</v>
      </c>
      <c r="P105" s="206">
        <v>2611.1999999999998</v>
      </c>
      <c r="Q105" s="206">
        <v>10</v>
      </c>
      <c r="R105" s="206">
        <v>2623</v>
      </c>
      <c r="S105" s="206">
        <v>37</v>
      </c>
      <c r="T105" s="206">
        <v>2588.6</v>
      </c>
      <c r="U105" s="206">
        <v>28</v>
      </c>
      <c r="V105" s="206">
        <v>-1.3</v>
      </c>
    </row>
    <row r="106" spans="1:22" s="181" customFormat="1">
      <c r="A106" s="181" t="s">
        <v>534</v>
      </c>
      <c r="B106" s="206" t="s">
        <v>532</v>
      </c>
      <c r="C106" s="206">
        <v>262300</v>
      </c>
      <c r="D106" s="206">
        <v>53060</v>
      </c>
      <c r="E106" s="206">
        <v>7270</v>
      </c>
      <c r="F106" s="206">
        <v>7.298486932599725</v>
      </c>
      <c r="G106" s="206">
        <v>6</v>
      </c>
      <c r="H106" s="206">
        <v>54250</v>
      </c>
      <c r="I106" s="207">
        <v>12.32</v>
      </c>
      <c r="J106" s="207">
        <v>0.15</v>
      </c>
      <c r="K106" s="207">
        <v>0.51039999999999996</v>
      </c>
      <c r="L106" s="207">
        <v>9.7999999999999997E-3</v>
      </c>
      <c r="M106" s="206">
        <v>0.81223999999999996</v>
      </c>
      <c r="N106" s="207">
        <v>0.1731</v>
      </c>
      <c r="O106" s="208">
        <v>5.1000000000000004E-3</v>
      </c>
      <c r="P106" s="206">
        <v>2628.1</v>
      </c>
      <c r="Q106" s="206">
        <v>11</v>
      </c>
      <c r="R106" s="206">
        <v>2657</v>
      </c>
      <c r="S106" s="206">
        <v>42</v>
      </c>
      <c r="T106" s="206">
        <v>2583.3000000000002</v>
      </c>
      <c r="U106" s="206">
        <v>28</v>
      </c>
      <c r="V106" s="206">
        <v>-2.7</v>
      </c>
    </row>
    <row r="107" spans="1:22" s="181" customFormat="1">
      <c r="A107" s="181" t="s">
        <v>535</v>
      </c>
      <c r="B107" s="206" t="s">
        <v>532</v>
      </c>
      <c r="C107" s="206">
        <v>292900</v>
      </c>
      <c r="D107" s="206">
        <v>52910</v>
      </c>
      <c r="E107" s="206">
        <v>7240</v>
      </c>
      <c r="F107" s="206">
        <v>7.3080110497237571</v>
      </c>
      <c r="G107" s="206">
        <v>-8</v>
      </c>
      <c r="H107" s="206">
        <v>-44175</v>
      </c>
      <c r="I107" s="207">
        <v>12.23</v>
      </c>
      <c r="J107" s="207">
        <v>0.16</v>
      </c>
      <c r="K107" s="207">
        <v>0.50729999999999997</v>
      </c>
      <c r="L107" s="207">
        <v>9.4000000000000004E-3</v>
      </c>
      <c r="M107" s="206">
        <v>0.75865000000000005</v>
      </c>
      <c r="N107" s="207">
        <v>0.1724</v>
      </c>
      <c r="O107" s="208">
        <v>5.1999999999999998E-3</v>
      </c>
      <c r="P107" s="206">
        <v>2623.3</v>
      </c>
      <c r="Q107" s="206">
        <v>12</v>
      </c>
      <c r="R107" s="206">
        <v>2647</v>
      </c>
      <c r="S107" s="206">
        <v>39</v>
      </c>
      <c r="T107" s="206">
        <v>2584.8000000000002</v>
      </c>
      <c r="U107" s="206">
        <v>27</v>
      </c>
      <c r="V107" s="206">
        <v>-2.57</v>
      </c>
    </row>
    <row r="108" spans="1:22">
      <c r="A108" s="186" t="s">
        <v>536</v>
      </c>
      <c r="B108" s="199" t="s">
        <v>537</v>
      </c>
      <c r="C108" s="199">
        <v>344500</v>
      </c>
      <c r="D108" s="199">
        <v>39620</v>
      </c>
      <c r="E108" s="199">
        <v>1628</v>
      </c>
      <c r="F108" s="199">
        <v>24.336609336609335</v>
      </c>
      <c r="G108" s="199">
        <v>-14</v>
      </c>
      <c r="H108" s="199">
        <v>-6642.8571428571431</v>
      </c>
      <c r="I108" s="204">
        <v>12.45</v>
      </c>
      <c r="J108" s="204">
        <v>0.16</v>
      </c>
      <c r="K108" s="204">
        <v>0.50960000000000005</v>
      </c>
      <c r="L108" s="204">
        <v>9.7000000000000003E-3</v>
      </c>
      <c r="M108" s="199">
        <v>0.49944</v>
      </c>
      <c r="N108" s="204">
        <v>0.1764</v>
      </c>
      <c r="O108" s="205">
        <v>5.4000000000000003E-3</v>
      </c>
      <c r="P108" s="199">
        <v>2638</v>
      </c>
      <c r="Q108" s="199">
        <v>13</v>
      </c>
      <c r="R108" s="199">
        <v>2654</v>
      </c>
      <c r="S108" s="199">
        <v>41</v>
      </c>
      <c r="T108" s="199">
        <v>2613.5</v>
      </c>
      <c r="U108" s="199">
        <v>28</v>
      </c>
      <c r="V108" s="199">
        <v>-1.6</v>
      </c>
    </row>
    <row r="109" spans="1:22">
      <c r="A109" s="186" t="s">
        <v>538</v>
      </c>
      <c r="B109" s="199" t="s">
        <v>539</v>
      </c>
      <c r="C109" s="199">
        <v>335800</v>
      </c>
      <c r="D109" s="199">
        <v>37650</v>
      </c>
      <c r="E109" s="199">
        <v>1456</v>
      </c>
      <c r="F109" s="199">
        <v>25.858516483516482</v>
      </c>
      <c r="G109" s="199">
        <v>3</v>
      </c>
      <c r="H109" s="199">
        <v>28066.666666666668</v>
      </c>
      <c r="I109" s="204">
        <v>12.71</v>
      </c>
      <c r="J109" s="204">
        <v>0.18</v>
      </c>
      <c r="K109" s="204">
        <v>0.51590000000000003</v>
      </c>
      <c r="L109" s="204">
        <v>0.01</v>
      </c>
      <c r="M109" s="199">
        <v>0.54418</v>
      </c>
      <c r="N109" s="204">
        <v>0.17730000000000001</v>
      </c>
      <c r="O109" s="205">
        <v>5.4999999999999997E-3</v>
      </c>
      <c r="P109" s="199">
        <v>2657</v>
      </c>
      <c r="Q109" s="199">
        <v>13</v>
      </c>
      <c r="R109" s="199">
        <v>2681</v>
      </c>
      <c r="S109" s="199">
        <v>43</v>
      </c>
      <c r="T109" s="199">
        <v>2617</v>
      </c>
      <c r="U109" s="199">
        <v>31</v>
      </c>
      <c r="V109" s="199">
        <v>-2.5</v>
      </c>
    </row>
    <row r="110" spans="1:22" s="181" customFormat="1">
      <c r="A110" s="181" t="s">
        <v>540</v>
      </c>
      <c r="B110" s="206" t="s">
        <v>541</v>
      </c>
      <c r="C110" s="206">
        <v>339000</v>
      </c>
      <c r="D110" s="206">
        <v>46700</v>
      </c>
      <c r="E110" s="206">
        <v>1307</v>
      </c>
      <c r="F110" s="206">
        <v>35.730680948737565</v>
      </c>
      <c r="G110" s="206">
        <v>27</v>
      </c>
      <c r="H110" s="206">
        <v>2674.0740740740739</v>
      </c>
      <c r="I110" s="207">
        <v>11.89</v>
      </c>
      <c r="J110" s="207">
        <v>0.2</v>
      </c>
      <c r="K110" s="207">
        <v>0.501</v>
      </c>
      <c r="L110" s="207">
        <v>1.0999999999999999E-2</v>
      </c>
      <c r="M110" s="206">
        <v>0.66666000000000003</v>
      </c>
      <c r="N110" s="207">
        <v>0.17130000000000001</v>
      </c>
      <c r="O110" s="208">
        <v>5.4999999999999997E-3</v>
      </c>
      <c r="P110" s="206">
        <v>2595</v>
      </c>
      <c r="Q110" s="206">
        <v>15</v>
      </c>
      <c r="R110" s="206">
        <v>2616</v>
      </c>
      <c r="S110" s="206">
        <v>48</v>
      </c>
      <c r="T110" s="206">
        <v>2568</v>
      </c>
      <c r="U110" s="206">
        <v>30</v>
      </c>
      <c r="V110" s="206">
        <v>-1.2</v>
      </c>
    </row>
    <row r="111" spans="1:22">
      <c r="A111" s="186" t="s">
        <v>542</v>
      </c>
      <c r="B111" s="199" t="s">
        <v>359</v>
      </c>
      <c r="C111" s="199">
        <v>332600</v>
      </c>
      <c r="D111" s="199">
        <v>38030</v>
      </c>
      <c r="E111" s="199">
        <v>1134</v>
      </c>
      <c r="F111" s="199">
        <v>33.536155202821867</v>
      </c>
      <c r="G111" s="199">
        <v>7</v>
      </c>
      <c r="H111" s="199">
        <v>9237.1428571428569</v>
      </c>
      <c r="I111" s="204">
        <v>12.6</v>
      </c>
      <c r="J111" s="204">
        <v>0.2</v>
      </c>
      <c r="K111" s="204">
        <v>0.51700000000000002</v>
      </c>
      <c r="L111" s="204">
        <v>9.9000000000000008E-3</v>
      </c>
      <c r="M111" s="199">
        <v>0.62702999999999998</v>
      </c>
      <c r="N111" s="204">
        <v>0.1757</v>
      </c>
      <c r="O111" s="205">
        <v>5.4000000000000003E-3</v>
      </c>
      <c r="P111" s="199">
        <v>2653</v>
      </c>
      <c r="Q111" s="199">
        <v>15</v>
      </c>
      <c r="R111" s="199">
        <v>2691</v>
      </c>
      <c r="S111" s="199">
        <v>42</v>
      </c>
      <c r="T111" s="199">
        <v>2617</v>
      </c>
      <c r="U111" s="199">
        <v>33</v>
      </c>
      <c r="V111" s="199">
        <v>-2.5</v>
      </c>
    </row>
    <row r="112" spans="1:22">
      <c r="A112" s="186" t="s">
        <v>543</v>
      </c>
      <c r="B112" s="199" t="s">
        <v>359</v>
      </c>
      <c r="C112" s="199">
        <v>325800</v>
      </c>
      <c r="D112" s="199">
        <v>39330</v>
      </c>
      <c r="E112" s="199">
        <v>1129</v>
      </c>
      <c r="F112" s="199">
        <v>34.836138175376441</v>
      </c>
      <c r="G112" s="199">
        <v>6</v>
      </c>
      <c r="H112" s="199">
        <v>10388.333333333334</v>
      </c>
      <c r="I112" s="204">
        <v>12.47</v>
      </c>
      <c r="J112" s="204">
        <v>0.18</v>
      </c>
      <c r="K112" s="204">
        <v>0.50900000000000001</v>
      </c>
      <c r="L112" s="204">
        <v>9.2999999999999992E-3</v>
      </c>
      <c r="M112" s="199">
        <v>0.51732999999999996</v>
      </c>
      <c r="N112" s="204">
        <v>0.1769</v>
      </c>
      <c r="O112" s="205">
        <v>5.5999999999999999E-3</v>
      </c>
      <c r="P112" s="199">
        <v>2641</v>
      </c>
      <c r="Q112" s="199">
        <v>13</v>
      </c>
      <c r="R112" s="199">
        <v>2651</v>
      </c>
      <c r="S112" s="199">
        <v>40</v>
      </c>
      <c r="T112" s="199">
        <v>2627</v>
      </c>
      <c r="U112" s="199">
        <v>29</v>
      </c>
      <c r="V112" s="199">
        <v>-0.93</v>
      </c>
    </row>
    <row r="113" spans="1:22" s="181" customFormat="1">
      <c r="A113" s="181" t="s">
        <v>544</v>
      </c>
      <c r="B113" s="206" t="s">
        <v>545</v>
      </c>
      <c r="C113" s="206">
        <v>324000</v>
      </c>
      <c r="D113" s="206">
        <v>68600</v>
      </c>
      <c r="E113" s="206">
        <v>4513</v>
      </c>
      <c r="F113" s="206">
        <v>15.2005317970308</v>
      </c>
      <c r="G113" s="206">
        <v>-9</v>
      </c>
      <c r="H113" s="206">
        <v>-27366.666666666668</v>
      </c>
      <c r="I113" s="207">
        <v>12.29</v>
      </c>
      <c r="J113" s="207">
        <v>0.15</v>
      </c>
      <c r="K113" s="207">
        <v>0.504</v>
      </c>
      <c r="L113" s="207">
        <v>9.4999999999999998E-3</v>
      </c>
      <c r="M113" s="206">
        <v>0.78451000000000004</v>
      </c>
      <c r="N113" s="207">
        <v>0.17549999999999999</v>
      </c>
      <c r="O113" s="208">
        <v>5.3E-3</v>
      </c>
      <c r="P113" s="206">
        <v>2627</v>
      </c>
      <c r="Q113" s="206">
        <v>11</v>
      </c>
      <c r="R113" s="206">
        <v>2630</v>
      </c>
      <c r="S113" s="206">
        <v>41</v>
      </c>
      <c r="T113" s="206">
        <v>2608</v>
      </c>
      <c r="U113" s="206">
        <v>28</v>
      </c>
      <c r="V113" s="206">
        <v>-1.07</v>
      </c>
    </row>
    <row r="114" spans="1:22">
      <c r="A114" s="186" t="s">
        <v>546</v>
      </c>
      <c r="B114" s="199" t="s">
        <v>486</v>
      </c>
      <c r="C114" s="199">
        <v>352300</v>
      </c>
      <c r="D114" s="199">
        <v>64520</v>
      </c>
      <c r="E114" s="199">
        <v>5901</v>
      </c>
      <c r="F114" s="199">
        <v>10.933740044060329</v>
      </c>
      <c r="G114" s="199">
        <v>-6</v>
      </c>
      <c r="H114" s="199">
        <v>-56633.333333333336</v>
      </c>
      <c r="I114" s="204">
        <v>12.28</v>
      </c>
      <c r="J114" s="204">
        <v>0.15</v>
      </c>
      <c r="K114" s="204">
        <v>0.50170000000000003</v>
      </c>
      <c r="L114" s="204">
        <v>8.6999999999999994E-3</v>
      </c>
      <c r="M114" s="199">
        <v>0.72792000000000001</v>
      </c>
      <c r="N114" s="204">
        <v>0.17580000000000001</v>
      </c>
      <c r="O114" s="205">
        <v>5.3E-3</v>
      </c>
      <c r="P114" s="199">
        <v>2625</v>
      </c>
      <c r="Q114" s="199">
        <v>12</v>
      </c>
      <c r="R114" s="199">
        <v>2621</v>
      </c>
      <c r="S114" s="199">
        <v>37</v>
      </c>
      <c r="T114" s="199">
        <v>2613</v>
      </c>
      <c r="U114" s="199">
        <v>31</v>
      </c>
      <c r="V114" s="199">
        <v>-0.3</v>
      </c>
    </row>
    <row r="115" spans="1:22" s="181" customFormat="1">
      <c r="A115" s="181" t="s">
        <v>547</v>
      </c>
      <c r="B115" s="206" t="s">
        <v>548</v>
      </c>
      <c r="C115" s="206">
        <v>314100</v>
      </c>
      <c r="D115" s="206">
        <v>74350</v>
      </c>
      <c r="E115" s="206">
        <v>6210</v>
      </c>
      <c r="F115" s="206">
        <v>11.972624798711756</v>
      </c>
      <c r="G115" s="206">
        <v>18</v>
      </c>
      <c r="H115" s="206">
        <v>18433.333333333332</v>
      </c>
      <c r="I115" s="207">
        <v>12.2</v>
      </c>
      <c r="J115" s="207">
        <v>0.14000000000000001</v>
      </c>
      <c r="K115" s="207">
        <v>0.50760000000000005</v>
      </c>
      <c r="L115" s="207">
        <v>9.1000000000000004E-3</v>
      </c>
      <c r="M115" s="206">
        <v>0.78569</v>
      </c>
      <c r="N115" s="207">
        <v>0.17219999999999999</v>
      </c>
      <c r="O115" s="208">
        <v>5.1999999999999998E-3</v>
      </c>
      <c r="P115" s="206">
        <v>2619.1</v>
      </c>
      <c r="Q115" s="206">
        <v>11</v>
      </c>
      <c r="R115" s="206">
        <v>2645</v>
      </c>
      <c r="S115" s="206">
        <v>39</v>
      </c>
      <c r="T115" s="206">
        <v>2580.6</v>
      </c>
      <c r="U115" s="206">
        <v>28</v>
      </c>
      <c r="V115" s="206">
        <v>-2.48</v>
      </c>
    </row>
    <row r="116" spans="1:22" s="181" customFormat="1">
      <c r="A116" s="181" t="s">
        <v>549</v>
      </c>
      <c r="B116" s="206" t="s">
        <v>550</v>
      </c>
      <c r="C116" s="206">
        <v>331000</v>
      </c>
      <c r="D116" s="206">
        <v>68510</v>
      </c>
      <c r="E116" s="206">
        <v>4429</v>
      </c>
      <c r="F116" s="206">
        <v>15.468503048092121</v>
      </c>
      <c r="G116" s="206">
        <v>-6</v>
      </c>
      <c r="H116" s="206">
        <v>-42083.333333333336</v>
      </c>
      <c r="I116" s="207">
        <v>12.74</v>
      </c>
      <c r="J116" s="207">
        <v>0.15</v>
      </c>
      <c r="K116" s="207">
        <v>0.52039999999999997</v>
      </c>
      <c r="L116" s="207">
        <v>9.2999999999999992E-3</v>
      </c>
      <c r="M116" s="206">
        <v>0.71924999999999994</v>
      </c>
      <c r="N116" s="207">
        <v>0.1764</v>
      </c>
      <c r="O116" s="208">
        <v>5.3E-3</v>
      </c>
      <c r="P116" s="206">
        <v>2663.1</v>
      </c>
      <c r="Q116" s="206">
        <v>11</v>
      </c>
      <c r="R116" s="206">
        <v>2703</v>
      </c>
      <c r="S116" s="206">
        <v>40</v>
      </c>
      <c r="T116" s="206">
        <v>2618.9</v>
      </c>
      <c r="U116" s="206">
        <v>28</v>
      </c>
      <c r="V116" s="206">
        <v>-3.24</v>
      </c>
    </row>
    <row r="117" spans="1:22" s="181" customFormat="1">
      <c r="A117" s="181" t="s">
        <v>551</v>
      </c>
      <c r="B117" s="206" t="s">
        <v>552</v>
      </c>
      <c r="C117" s="206">
        <v>339400</v>
      </c>
      <c r="D117" s="206">
        <v>57770</v>
      </c>
      <c r="E117" s="206">
        <v>10750</v>
      </c>
      <c r="F117" s="206">
        <v>5.3739534883720932</v>
      </c>
      <c r="G117" s="206">
        <v>0</v>
      </c>
      <c r="H117" s="206" t="e">
        <v>#DIV/0!</v>
      </c>
      <c r="I117" s="207">
        <v>11.08</v>
      </c>
      <c r="J117" s="207">
        <v>0.14000000000000001</v>
      </c>
      <c r="K117" s="207">
        <v>0.46150000000000002</v>
      </c>
      <c r="L117" s="207">
        <v>8.3999999999999995E-3</v>
      </c>
      <c r="M117" s="206">
        <v>0.80096999999999996</v>
      </c>
      <c r="N117" s="207">
        <v>0.1731</v>
      </c>
      <c r="O117" s="208">
        <v>5.1999999999999998E-3</v>
      </c>
      <c r="P117" s="206">
        <v>2529.1</v>
      </c>
      <c r="Q117" s="206">
        <v>12</v>
      </c>
      <c r="R117" s="206">
        <v>2448</v>
      </c>
      <c r="S117" s="206">
        <v>37</v>
      </c>
      <c r="T117" s="206">
        <v>2587.6999999999998</v>
      </c>
      <c r="U117" s="206">
        <v>25</v>
      </c>
      <c r="V117" s="206">
        <v>5.39</v>
      </c>
    </row>
    <row r="118" spans="1:22">
      <c r="A118" s="186" t="s">
        <v>553</v>
      </c>
      <c r="B118" s="199" t="s">
        <v>554</v>
      </c>
      <c r="C118" s="199">
        <v>340100</v>
      </c>
      <c r="D118" s="199">
        <v>54650</v>
      </c>
      <c r="E118" s="199">
        <v>11140</v>
      </c>
      <c r="F118" s="199">
        <v>4.9057450628366244</v>
      </c>
      <c r="G118" s="199">
        <v>-12</v>
      </c>
      <c r="H118" s="199">
        <v>-48758.333333333336</v>
      </c>
      <c r="I118" s="204">
        <v>10.943</v>
      </c>
      <c r="J118" s="204">
        <v>0.13</v>
      </c>
      <c r="K118" s="204">
        <v>0.46239999999999998</v>
      </c>
      <c r="L118" s="204">
        <v>8.5000000000000006E-3</v>
      </c>
      <c r="M118" s="199">
        <v>0.78649000000000002</v>
      </c>
      <c r="N118" s="204">
        <v>0.17169999999999999</v>
      </c>
      <c r="O118" s="205">
        <v>5.1999999999999998E-3</v>
      </c>
      <c r="P118" s="199">
        <v>2517.6</v>
      </c>
      <c r="Q118" s="199">
        <v>11</v>
      </c>
      <c r="R118" s="199">
        <v>2450</v>
      </c>
      <c r="S118" s="199">
        <v>37</v>
      </c>
      <c r="T118" s="199">
        <v>2575</v>
      </c>
      <c r="U118" s="199">
        <v>26</v>
      </c>
      <c r="V118" s="199">
        <v>4.71</v>
      </c>
    </row>
    <row r="119" spans="1:22" s="181" customFormat="1">
      <c r="A119" s="181" t="s">
        <v>555</v>
      </c>
      <c r="B119" s="206" t="s">
        <v>556</v>
      </c>
      <c r="C119" s="206">
        <v>348600</v>
      </c>
      <c r="D119" s="206">
        <v>57920</v>
      </c>
      <c r="E119" s="206">
        <v>11760</v>
      </c>
      <c r="F119" s="206">
        <v>4.925170068027211</v>
      </c>
      <c r="G119" s="206">
        <v>13</v>
      </c>
      <c r="H119" s="206">
        <v>49084.615384615383</v>
      </c>
      <c r="I119" s="207">
        <v>11.366</v>
      </c>
      <c r="J119" s="207">
        <v>0.13</v>
      </c>
      <c r="K119" s="207">
        <v>0.46889999999999998</v>
      </c>
      <c r="L119" s="207">
        <v>8.3000000000000001E-3</v>
      </c>
      <c r="M119" s="206">
        <v>0.59506000000000003</v>
      </c>
      <c r="N119" s="207">
        <v>0.17438999999999999</v>
      </c>
      <c r="O119" s="208">
        <v>5.1999999999999998E-3</v>
      </c>
      <c r="P119" s="206">
        <v>2553.9</v>
      </c>
      <c r="Q119" s="206">
        <v>11</v>
      </c>
      <c r="R119" s="206">
        <v>2478</v>
      </c>
      <c r="S119" s="206">
        <v>37</v>
      </c>
      <c r="T119" s="206">
        <v>2602.4</v>
      </c>
      <c r="U119" s="206">
        <v>29</v>
      </c>
      <c r="V119" s="206">
        <v>4.71</v>
      </c>
    </row>
    <row r="120" spans="1:22" s="181" customFormat="1">
      <c r="A120" s="181" t="s">
        <v>557</v>
      </c>
      <c r="B120" s="206" t="s">
        <v>558</v>
      </c>
      <c r="C120" s="206">
        <v>346600</v>
      </c>
      <c r="D120" s="206">
        <v>69000</v>
      </c>
      <c r="E120" s="206">
        <v>5440</v>
      </c>
      <c r="F120" s="206">
        <v>12.683823529411764</v>
      </c>
      <c r="G120" s="206">
        <v>8</v>
      </c>
      <c r="H120" s="206">
        <v>40125</v>
      </c>
      <c r="I120" s="207">
        <v>12.64</v>
      </c>
      <c r="J120" s="207">
        <v>0.14000000000000001</v>
      </c>
      <c r="K120" s="207">
        <v>0.50970000000000004</v>
      </c>
      <c r="L120" s="207">
        <v>9.1999999999999998E-3</v>
      </c>
      <c r="M120" s="206">
        <v>0.65712999999999999</v>
      </c>
      <c r="N120" s="207">
        <v>0.17910000000000001</v>
      </c>
      <c r="O120" s="208">
        <v>5.4000000000000003E-3</v>
      </c>
      <c r="P120" s="206">
        <v>2652.4</v>
      </c>
      <c r="Q120" s="206">
        <v>11</v>
      </c>
      <c r="R120" s="206">
        <v>2658</v>
      </c>
      <c r="S120" s="206">
        <v>39</v>
      </c>
      <c r="T120" s="206">
        <v>2640</v>
      </c>
      <c r="U120" s="206">
        <v>31</v>
      </c>
      <c r="V120" s="206">
        <v>-0.6</v>
      </c>
    </row>
    <row r="121" spans="1:22">
      <c r="A121" s="186" t="s">
        <v>559</v>
      </c>
      <c r="B121" s="199" t="s">
        <v>560</v>
      </c>
      <c r="C121" s="199">
        <v>352000</v>
      </c>
      <c r="D121" s="199">
        <v>57390</v>
      </c>
      <c r="E121" s="199">
        <v>6780</v>
      </c>
      <c r="F121" s="199">
        <v>8.4646017699115053</v>
      </c>
      <c r="G121" s="199">
        <v>6</v>
      </c>
      <c r="H121" s="199">
        <v>68500</v>
      </c>
      <c r="I121" s="204">
        <v>12.46</v>
      </c>
      <c r="J121" s="204">
        <v>0.15</v>
      </c>
      <c r="K121" s="204">
        <v>0.50760000000000005</v>
      </c>
      <c r="L121" s="204">
        <v>9.2999999999999992E-3</v>
      </c>
      <c r="M121" s="199">
        <v>0.72313000000000005</v>
      </c>
      <c r="N121" s="204">
        <v>0.17680000000000001</v>
      </c>
      <c r="O121" s="205">
        <v>5.3E-3</v>
      </c>
      <c r="P121" s="199">
        <v>2638.7</v>
      </c>
      <c r="Q121" s="199">
        <v>12</v>
      </c>
      <c r="R121" s="199">
        <v>2646</v>
      </c>
      <c r="S121" s="199">
        <v>40</v>
      </c>
      <c r="T121" s="199">
        <v>2622.6</v>
      </c>
      <c r="U121" s="199">
        <v>30</v>
      </c>
      <c r="V121" s="199">
        <v>-0.74</v>
      </c>
    </row>
    <row r="122" spans="1:22" s="181" customFormat="1">
      <c r="A122" s="181" t="s">
        <v>561</v>
      </c>
      <c r="B122" s="206" t="s">
        <v>366</v>
      </c>
      <c r="C122" s="206">
        <v>348800</v>
      </c>
      <c r="D122" s="206">
        <v>58740</v>
      </c>
      <c r="E122" s="206">
        <v>9910</v>
      </c>
      <c r="F122" s="206">
        <v>5.9273461150353182</v>
      </c>
      <c r="G122" s="206">
        <v>15</v>
      </c>
      <c r="H122" s="206">
        <v>36233.333333333336</v>
      </c>
      <c r="I122" s="207">
        <v>11.61</v>
      </c>
      <c r="J122" s="207">
        <v>0.14000000000000001</v>
      </c>
      <c r="K122" s="207">
        <v>0.46920000000000001</v>
      </c>
      <c r="L122" s="207">
        <v>8.0999999999999996E-3</v>
      </c>
      <c r="M122" s="206">
        <v>0.67322000000000004</v>
      </c>
      <c r="N122" s="207">
        <v>0.17699999999999999</v>
      </c>
      <c r="O122" s="208">
        <v>5.3E-3</v>
      </c>
      <c r="P122" s="206">
        <v>2573.5</v>
      </c>
      <c r="Q122" s="206">
        <v>11</v>
      </c>
      <c r="R122" s="206">
        <v>2479</v>
      </c>
      <c r="S122" s="206">
        <v>36</v>
      </c>
      <c r="T122" s="206">
        <v>2625.9</v>
      </c>
      <c r="U122" s="206">
        <v>28</v>
      </c>
      <c r="V122" s="206">
        <v>5.44</v>
      </c>
    </row>
    <row r="123" spans="1:22" s="181" customFormat="1">
      <c r="A123" s="181" t="s">
        <v>562</v>
      </c>
      <c r="B123" s="206" t="s">
        <v>563</v>
      </c>
      <c r="C123" s="206">
        <v>347400</v>
      </c>
      <c r="D123" s="206">
        <v>65250</v>
      </c>
      <c r="E123" s="206">
        <v>6990</v>
      </c>
      <c r="F123" s="206">
        <v>9.3347639484978533</v>
      </c>
      <c r="G123" s="206">
        <v>5</v>
      </c>
      <c r="H123" s="206">
        <v>81980</v>
      </c>
      <c r="I123" s="207">
        <v>12.37</v>
      </c>
      <c r="J123" s="207">
        <v>0.15</v>
      </c>
      <c r="K123" s="207">
        <v>0.505</v>
      </c>
      <c r="L123" s="207">
        <v>9.1999999999999998E-3</v>
      </c>
      <c r="M123" s="206">
        <v>0.79000999999999999</v>
      </c>
      <c r="N123" s="207">
        <v>0.17599999999999999</v>
      </c>
      <c r="O123" s="208">
        <v>5.3E-3</v>
      </c>
      <c r="P123" s="206">
        <v>2633.7</v>
      </c>
      <c r="Q123" s="206">
        <v>12</v>
      </c>
      <c r="R123" s="206">
        <v>2637</v>
      </c>
      <c r="S123" s="206">
        <v>40</v>
      </c>
      <c r="T123" s="206">
        <v>2616.3000000000002</v>
      </c>
      <c r="U123" s="206">
        <v>29</v>
      </c>
      <c r="V123" s="206">
        <v>-0.79</v>
      </c>
    </row>
    <row r="124" spans="1:22" s="181" customFormat="1">
      <c r="A124" s="192" t="s">
        <v>564</v>
      </c>
      <c r="B124" s="210" t="s">
        <v>565</v>
      </c>
      <c r="C124" s="210">
        <v>345200</v>
      </c>
      <c r="D124" s="210">
        <v>59950</v>
      </c>
      <c r="E124" s="210">
        <v>10430</v>
      </c>
      <c r="F124" s="210">
        <v>5.7478427612655798</v>
      </c>
      <c r="G124" s="210">
        <v>30</v>
      </c>
      <c r="H124" s="210">
        <v>19060</v>
      </c>
      <c r="I124" s="211">
        <v>11.54</v>
      </c>
      <c r="J124" s="211">
        <v>0.13</v>
      </c>
      <c r="K124" s="211">
        <v>0.46870000000000001</v>
      </c>
      <c r="L124" s="211">
        <v>8.6E-3</v>
      </c>
      <c r="M124" s="210">
        <v>0.74202999999999997</v>
      </c>
      <c r="N124" s="211">
        <v>0.17780000000000001</v>
      </c>
      <c r="O124" s="212">
        <v>5.3E-3</v>
      </c>
      <c r="P124" s="210">
        <v>2567.4</v>
      </c>
      <c r="Q124" s="210">
        <v>11</v>
      </c>
      <c r="R124" s="210">
        <v>2477</v>
      </c>
      <c r="S124" s="210">
        <v>38</v>
      </c>
      <c r="T124" s="210">
        <v>2630.4</v>
      </c>
      <c r="U124" s="210">
        <v>26</v>
      </c>
      <c r="V124" s="210">
        <v>5.98</v>
      </c>
    </row>
    <row r="125" spans="1:22" s="181" customFormat="1">
      <c r="A125" s="22" t="s">
        <v>1254</v>
      </c>
      <c r="B125" s="206"/>
      <c r="C125" s="206"/>
      <c r="D125" s="206"/>
      <c r="E125" s="206"/>
      <c r="F125" s="206"/>
      <c r="G125" s="206"/>
      <c r="H125" s="206"/>
      <c r="I125" s="207"/>
      <c r="J125" s="207"/>
      <c r="K125" s="207"/>
      <c r="L125" s="207"/>
      <c r="M125" s="206"/>
      <c r="N125" s="207"/>
      <c r="O125" s="208"/>
      <c r="P125" s="206"/>
      <c r="Q125" s="206"/>
      <c r="R125" s="206"/>
      <c r="S125" s="206"/>
      <c r="T125" s="206"/>
      <c r="U125" s="206"/>
      <c r="V125" s="206"/>
    </row>
    <row r="126" spans="1:22" ht="15">
      <c r="A126" s="196" t="s">
        <v>1182</v>
      </c>
      <c r="B126" s="196"/>
      <c r="C126" s="196"/>
      <c r="D126" s="196"/>
      <c r="E126" s="196"/>
      <c r="F126" s="196"/>
      <c r="G126" s="196"/>
      <c r="H126" s="196"/>
      <c r="I126" s="204"/>
      <c r="J126" s="204"/>
      <c r="K126" s="204"/>
      <c r="L126" s="204"/>
      <c r="M126" s="196"/>
      <c r="N126" s="204"/>
      <c r="O126" s="205"/>
      <c r="P126" s="196"/>
      <c r="Q126" s="196"/>
      <c r="R126" s="196"/>
      <c r="S126" s="196"/>
      <c r="T126" s="196"/>
      <c r="U126" s="196"/>
      <c r="V126" s="196"/>
    </row>
    <row r="127" spans="1:22" ht="15">
      <c r="A127" s="197" t="s">
        <v>1184</v>
      </c>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ht="15">
      <c r="A128" s="198" t="s">
        <v>1180</v>
      </c>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1">
      <c r="A129" s="199" t="s">
        <v>591</v>
      </c>
    </row>
  </sheetData>
  <mergeCells count="2">
    <mergeCell ref="I3:N3"/>
    <mergeCell ref="P3:U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114"/>
  <sheetViews>
    <sheetView workbookViewId="0"/>
  </sheetViews>
  <sheetFormatPr defaultColWidth="9" defaultRowHeight="12.75"/>
  <cols>
    <col min="1" max="1" width="24.7109375" style="186" customWidth="1"/>
    <col min="2" max="4" width="20" style="186" customWidth="1"/>
    <col min="5" max="16384" width="9" style="186"/>
  </cols>
  <sheetData>
    <row r="1" spans="1:18" ht="15">
      <c r="A1" s="319" t="s">
        <v>1186</v>
      </c>
    </row>
    <row r="2" spans="1:18" ht="3.75" customHeight="1"/>
    <row r="3" spans="1:18">
      <c r="A3" s="174"/>
      <c r="B3" s="174"/>
      <c r="C3" s="174"/>
      <c r="D3" s="174"/>
      <c r="E3" s="312" t="s">
        <v>1166</v>
      </c>
      <c r="F3" s="312"/>
      <c r="G3" s="312"/>
      <c r="H3" s="312"/>
      <c r="I3" s="312"/>
      <c r="J3" s="312"/>
      <c r="K3" s="200"/>
      <c r="L3" s="313" t="s">
        <v>1167</v>
      </c>
      <c r="M3" s="312"/>
      <c r="N3" s="312"/>
      <c r="O3" s="312"/>
      <c r="P3" s="312"/>
      <c r="Q3" s="312"/>
      <c r="R3" s="174"/>
    </row>
    <row r="4" spans="1:18" ht="24" customHeight="1">
      <c r="A4" s="177" t="s">
        <v>1168</v>
      </c>
      <c r="B4" s="201" t="s">
        <v>1169</v>
      </c>
      <c r="C4" s="201" t="s">
        <v>1185</v>
      </c>
      <c r="D4" s="201" t="s">
        <v>1173</v>
      </c>
      <c r="E4" s="201" t="s">
        <v>1177</v>
      </c>
      <c r="F4" s="201" t="s">
        <v>244</v>
      </c>
      <c r="G4" s="202" t="s">
        <v>1175</v>
      </c>
      <c r="H4" s="203" t="s">
        <v>244</v>
      </c>
      <c r="I4" s="202" t="s">
        <v>1176</v>
      </c>
      <c r="J4" s="203" t="s">
        <v>244</v>
      </c>
      <c r="K4" s="203" t="s">
        <v>245</v>
      </c>
      <c r="L4" s="202" t="s">
        <v>1178</v>
      </c>
      <c r="M4" s="203" t="s">
        <v>244</v>
      </c>
      <c r="N4" s="202" t="s">
        <v>1175</v>
      </c>
      <c r="O4" s="203" t="s">
        <v>244</v>
      </c>
      <c r="P4" s="202" t="s">
        <v>1176</v>
      </c>
      <c r="Q4" s="203" t="s">
        <v>244</v>
      </c>
      <c r="R4" s="203" t="s">
        <v>246</v>
      </c>
    </row>
    <row r="5" spans="1:18">
      <c r="A5" s="186" t="s">
        <v>592</v>
      </c>
      <c r="B5" s="199" t="s">
        <v>708</v>
      </c>
      <c r="C5" s="199">
        <v>444681.74081233796</v>
      </c>
      <c r="D5" s="199">
        <v>0</v>
      </c>
      <c r="E5" s="204">
        <v>0.19601230515622189</v>
      </c>
      <c r="F5" s="204">
        <v>2.3992186916438709E-3</v>
      </c>
      <c r="G5" s="204">
        <v>15.311103979408744</v>
      </c>
      <c r="H5" s="204">
        <v>0.89984403605956298</v>
      </c>
      <c r="I5" s="199">
        <v>0.56652867278364127</v>
      </c>
      <c r="J5" s="204">
        <v>3.2565160426065977E-2</v>
      </c>
      <c r="K5" s="205">
        <v>0.97807146855586435</v>
      </c>
      <c r="L5" s="213">
        <v>2793.2773682165425</v>
      </c>
      <c r="M5" s="213">
        <v>19.896943341049337</v>
      </c>
      <c r="N5" s="213">
        <v>2834.7932188804293</v>
      </c>
      <c r="O5" s="213">
        <v>54.525655931425717</v>
      </c>
      <c r="P5" s="213">
        <v>2893.5512326613712</v>
      </c>
      <c r="Q5" s="213">
        <v>132.63484026470815</v>
      </c>
      <c r="R5" s="214">
        <v>-4.4581533272138651</v>
      </c>
    </row>
    <row r="6" spans="1:18" s="181" customFormat="1">
      <c r="A6" s="181" t="s">
        <v>593</v>
      </c>
      <c r="B6" s="206" t="s">
        <v>697</v>
      </c>
      <c r="C6" s="206">
        <v>429180.10087509535</v>
      </c>
      <c r="D6" s="206">
        <v>0</v>
      </c>
      <c r="E6" s="207">
        <v>0.19824570820864695</v>
      </c>
      <c r="F6" s="207">
        <v>2.4456476574853739E-3</v>
      </c>
      <c r="G6" s="207">
        <v>16.926353956436241</v>
      </c>
      <c r="H6" s="207">
        <v>1.121455258949476</v>
      </c>
      <c r="I6" s="206">
        <v>0.61923906975830345</v>
      </c>
      <c r="J6" s="207">
        <v>4.0310202242291572E-2</v>
      </c>
      <c r="K6" s="208">
        <v>0.98251252191372818</v>
      </c>
      <c r="L6" s="215">
        <v>2811.8080920661109</v>
      </c>
      <c r="M6" s="215">
        <v>20.01890375154926</v>
      </c>
      <c r="N6" s="215">
        <v>2930.6715927931295</v>
      </c>
      <c r="O6" s="215">
        <v>61.613621343511568</v>
      </c>
      <c r="P6" s="215">
        <v>3106.8901135873921</v>
      </c>
      <c r="Q6" s="215">
        <v>158.515479374606</v>
      </c>
      <c r="R6" s="216">
        <v>-13.249916697757637</v>
      </c>
    </row>
    <row r="7" spans="1:18" s="181" customFormat="1">
      <c r="A7" s="181" t="s">
        <v>594</v>
      </c>
      <c r="B7" s="206" t="s">
        <v>700</v>
      </c>
      <c r="C7" s="206">
        <v>629796.30903884256</v>
      </c>
      <c r="D7" s="206">
        <v>0</v>
      </c>
      <c r="E7" s="207">
        <v>0.19714455516618212</v>
      </c>
      <c r="F7" s="207">
        <v>2.4424308009683747E-3</v>
      </c>
      <c r="G7" s="207">
        <v>14.905331080175294</v>
      </c>
      <c r="H7" s="207">
        <v>0.75137256384788254</v>
      </c>
      <c r="I7" s="206">
        <v>0.5483471181344951</v>
      </c>
      <c r="J7" s="207">
        <v>2.6794177748416723E-2</v>
      </c>
      <c r="K7" s="208">
        <v>0.96932890398468574</v>
      </c>
      <c r="L7" s="215">
        <v>2802.7018605629114</v>
      </c>
      <c r="M7" s="215">
        <v>20.120135482760816</v>
      </c>
      <c r="N7" s="215">
        <v>2809.2139321633185</v>
      </c>
      <c r="O7" s="215">
        <v>46.868472932801978</v>
      </c>
      <c r="P7" s="215">
        <v>2818.2948367527879</v>
      </c>
      <c r="Q7" s="215">
        <v>110.60108540956571</v>
      </c>
      <c r="R7" s="216">
        <v>-0.6868647832002488</v>
      </c>
    </row>
    <row r="8" spans="1:18" s="181" customFormat="1">
      <c r="A8" s="181" t="s">
        <v>595</v>
      </c>
      <c r="B8" s="206" t="s">
        <v>697</v>
      </c>
      <c r="C8" s="206">
        <v>380487.01693712629</v>
      </c>
      <c r="D8" s="206">
        <v>0</v>
      </c>
      <c r="E8" s="207">
        <v>0.18264645420210704</v>
      </c>
      <c r="F8" s="207">
        <v>2.2108743001413556E-3</v>
      </c>
      <c r="G8" s="207">
        <v>13.961382769361723</v>
      </c>
      <c r="H8" s="207">
        <v>0.7301178294296965</v>
      </c>
      <c r="I8" s="206">
        <v>0.55439067126512886</v>
      </c>
      <c r="J8" s="207">
        <v>2.8204806742702739E-2</v>
      </c>
      <c r="K8" s="208">
        <v>0.9728428570729204</v>
      </c>
      <c r="L8" s="215">
        <v>2677.0484629552948</v>
      </c>
      <c r="M8" s="215">
        <v>19.890157114386966</v>
      </c>
      <c r="N8" s="215">
        <v>2747.0908253865123</v>
      </c>
      <c r="O8" s="215">
        <v>48.379756560005717</v>
      </c>
      <c r="P8" s="215">
        <v>2843.4076877420134</v>
      </c>
      <c r="Q8" s="215">
        <v>115.92321875552398</v>
      </c>
      <c r="R8" s="216">
        <v>-7.6924837888950117</v>
      </c>
    </row>
    <row r="9" spans="1:18" s="181" customFormat="1">
      <c r="A9" s="181" t="s">
        <v>596</v>
      </c>
      <c r="B9" s="206" t="s">
        <v>697</v>
      </c>
      <c r="C9" s="206">
        <v>472348.5199383141</v>
      </c>
      <c r="D9" s="206">
        <v>0</v>
      </c>
      <c r="E9" s="207">
        <v>0.19637076320516916</v>
      </c>
      <c r="F9" s="207">
        <v>2.4427666825869612E-3</v>
      </c>
      <c r="G9" s="207">
        <v>16.3314513379845</v>
      </c>
      <c r="H9" s="207">
        <v>1.1367784355074719</v>
      </c>
      <c r="I9" s="206">
        <v>0.6031796465048177</v>
      </c>
      <c r="J9" s="207">
        <v>4.1309439434615423E-2</v>
      </c>
      <c r="K9" s="208">
        <v>0.98390139866922166</v>
      </c>
      <c r="L9" s="215">
        <v>2796.2678092760466</v>
      </c>
      <c r="M9" s="215">
        <v>20.213355025688543</v>
      </c>
      <c r="N9" s="215">
        <v>2896.4033582410575</v>
      </c>
      <c r="O9" s="215">
        <v>64.506370425130626</v>
      </c>
      <c r="P9" s="217">
        <v>3042.6361726634477</v>
      </c>
      <c r="Q9" s="217">
        <v>164.00202182771409</v>
      </c>
      <c r="R9" s="216">
        <v>-11.069403116397661</v>
      </c>
    </row>
    <row r="10" spans="1:18" s="181" customFormat="1">
      <c r="A10" s="181" t="s">
        <v>597</v>
      </c>
      <c r="B10" s="206" t="s">
        <v>700</v>
      </c>
      <c r="C10" s="206">
        <v>466458.32253771368</v>
      </c>
      <c r="D10" s="206">
        <v>0</v>
      </c>
      <c r="E10" s="207">
        <v>0.18653723555196283</v>
      </c>
      <c r="F10" s="207">
        <v>2.32223200716687E-3</v>
      </c>
      <c r="G10" s="207">
        <v>12.429983944672488</v>
      </c>
      <c r="H10" s="181">
        <v>0.75173282336101044</v>
      </c>
      <c r="I10" s="181">
        <v>0.48328549045817965</v>
      </c>
      <c r="J10" s="207">
        <v>2.8601893305151262E-2</v>
      </c>
      <c r="K10" s="208">
        <v>0.97858393030897739</v>
      </c>
      <c r="L10" s="215">
        <v>2711.8691383706796</v>
      </c>
      <c r="M10" s="215">
        <v>20.385830579846697</v>
      </c>
      <c r="N10" s="215">
        <v>2637.4471392111641</v>
      </c>
      <c r="O10" s="215">
        <v>55.301587451374417</v>
      </c>
      <c r="P10" s="215">
        <v>2541.5603762525752</v>
      </c>
      <c r="Q10" s="215">
        <v>123.12161146982726</v>
      </c>
      <c r="R10" s="216">
        <v>7.592688595525245</v>
      </c>
    </row>
    <row r="11" spans="1:18" s="181" customFormat="1">
      <c r="A11" s="181" t="s">
        <v>598</v>
      </c>
      <c r="B11" s="206" t="s">
        <v>698</v>
      </c>
      <c r="C11" s="206">
        <v>498428.98169830226</v>
      </c>
      <c r="D11" s="206">
        <v>0</v>
      </c>
      <c r="E11" s="207">
        <v>0.19771219718455976</v>
      </c>
      <c r="F11" s="207">
        <v>2.3556556842452424E-3</v>
      </c>
      <c r="G11" s="207">
        <v>15.506486078761998</v>
      </c>
      <c r="H11" s="207">
        <v>0.91894184066668672</v>
      </c>
      <c r="I11" s="206">
        <v>0.56882497497724072</v>
      </c>
      <c r="J11" s="207">
        <v>3.3021260576149888E-2</v>
      </c>
      <c r="K11" s="208">
        <v>0.97958101482074911</v>
      </c>
      <c r="L11" s="215">
        <v>2807.4033733628803</v>
      </c>
      <c r="M11" s="215">
        <v>19.346602379075193</v>
      </c>
      <c r="N11" s="215">
        <v>2846.8836872084216</v>
      </c>
      <c r="O11" s="215">
        <v>55.01052422630255</v>
      </c>
      <c r="P11" s="215">
        <v>2902.9938151174483</v>
      </c>
      <c r="Q11" s="215">
        <v>134.27845717195487</v>
      </c>
      <c r="R11" s="216">
        <v>-4.2313046291348853</v>
      </c>
    </row>
    <row r="12" spans="1:18" s="181" customFormat="1">
      <c r="A12" s="181" t="s">
        <v>599</v>
      </c>
      <c r="B12" s="206" t="s">
        <v>697</v>
      </c>
      <c r="C12" s="206">
        <v>343167.67504016467</v>
      </c>
      <c r="D12" s="206">
        <v>0</v>
      </c>
      <c r="E12" s="207">
        <v>0.19650513919457208</v>
      </c>
      <c r="F12" s="207">
        <v>2.4705983896229655E-3</v>
      </c>
      <c r="G12" s="207">
        <v>15.880102283057584</v>
      </c>
      <c r="H12" s="207">
        <v>0.79739415488290111</v>
      </c>
      <c r="I12" s="206">
        <v>0.58610861866433839</v>
      </c>
      <c r="J12" s="207">
        <v>2.8493044723546457E-2</v>
      </c>
      <c r="K12" s="208">
        <v>0.96814632135715761</v>
      </c>
      <c r="L12" s="215">
        <v>2797.387227423113</v>
      </c>
      <c r="M12" s="215">
        <v>20.426066032497602</v>
      </c>
      <c r="N12" s="215">
        <v>2869.6101422270349</v>
      </c>
      <c r="O12" s="215">
        <v>46.86692838655199</v>
      </c>
      <c r="P12" s="215">
        <v>2973.6251847515746</v>
      </c>
      <c r="Q12" s="215">
        <v>114.77628628757475</v>
      </c>
      <c r="R12" s="216">
        <v>-7.8727169018743561</v>
      </c>
    </row>
    <row r="13" spans="1:18" s="181" customFormat="1">
      <c r="A13" s="186" t="s">
        <v>600</v>
      </c>
      <c r="B13" s="199" t="s">
        <v>711</v>
      </c>
      <c r="C13" s="199">
        <v>531330.51077822875</v>
      </c>
      <c r="D13" s="199">
        <v>0</v>
      </c>
      <c r="E13" s="204">
        <v>0.1981762221462488</v>
      </c>
      <c r="F13" s="204">
        <v>2.3837473092112736E-3</v>
      </c>
      <c r="G13" s="204">
        <v>15.275755664135652</v>
      </c>
      <c r="H13" s="204">
        <v>0.94826767515911092</v>
      </c>
      <c r="I13" s="199">
        <v>0.55904901075858393</v>
      </c>
      <c r="J13" s="204">
        <v>3.4046162876632639E-2</v>
      </c>
      <c r="K13" s="205">
        <v>0.9810475237615196</v>
      </c>
      <c r="L13" s="213">
        <v>2811.2351794376541</v>
      </c>
      <c r="M13" s="213">
        <v>19.523476781907448</v>
      </c>
      <c r="N13" s="213">
        <v>2832.5903619767737</v>
      </c>
      <c r="O13" s="213">
        <v>57.499616300248817</v>
      </c>
      <c r="P13" s="213">
        <v>2862.6979976570819</v>
      </c>
      <c r="Q13" s="213">
        <v>139.26025568202977</v>
      </c>
      <c r="R13" s="214">
        <v>-2.267730776505323</v>
      </c>
    </row>
    <row r="14" spans="1:18" s="181" customFormat="1">
      <c r="A14" s="181" t="s">
        <v>601</v>
      </c>
      <c r="B14" s="206" t="s">
        <v>700</v>
      </c>
      <c r="C14" s="206">
        <v>168919.81514940885</v>
      </c>
      <c r="D14" s="206">
        <v>0</v>
      </c>
      <c r="E14" s="207">
        <v>0.19116870163692565</v>
      </c>
      <c r="F14" s="207">
        <v>2.7024336556269977E-3</v>
      </c>
      <c r="G14" s="207">
        <v>13.865284200701712</v>
      </c>
      <c r="H14" s="207">
        <v>1.0342799231537338</v>
      </c>
      <c r="I14" s="206">
        <v>0.52603023918464842</v>
      </c>
      <c r="J14" s="207">
        <v>3.8528138595270205E-2</v>
      </c>
      <c r="K14" s="208">
        <v>0.98187906033838579</v>
      </c>
      <c r="L14" s="215">
        <v>2752.2422274279897</v>
      </c>
      <c r="M14" s="215">
        <v>23.040536695026731</v>
      </c>
      <c r="N14" s="215">
        <v>2740.5478753615162</v>
      </c>
      <c r="O14" s="215">
        <v>68.297832366999955</v>
      </c>
      <c r="P14" s="215">
        <v>2724.7042620169959</v>
      </c>
      <c r="Q14" s="215">
        <v>160.73391653484941</v>
      </c>
      <c r="R14" s="216">
        <v>1.2266866575893276</v>
      </c>
    </row>
    <row r="15" spans="1:18" s="181" customFormat="1">
      <c r="A15" s="181" t="s">
        <v>602</v>
      </c>
      <c r="B15" s="206" t="s">
        <v>698</v>
      </c>
      <c r="C15" s="206">
        <v>397950.52730119228</v>
      </c>
      <c r="D15" s="206">
        <v>13.740919761211387</v>
      </c>
      <c r="E15" s="207">
        <v>0.19436487196280475</v>
      </c>
      <c r="F15" s="207">
        <v>2.4966235080604387E-3</v>
      </c>
      <c r="G15" s="207">
        <v>15.254239326853231</v>
      </c>
      <c r="H15" s="207">
        <v>0.89010256841454671</v>
      </c>
      <c r="I15" s="206">
        <v>0.56920866741635245</v>
      </c>
      <c r="J15" s="207">
        <v>3.2399240478600065E-2</v>
      </c>
      <c r="K15" s="208">
        <v>0.97546979558634972</v>
      </c>
      <c r="L15" s="215">
        <v>2779.4523706537557</v>
      </c>
      <c r="M15" s="215">
        <v>20.899228203453731</v>
      </c>
      <c r="N15" s="215">
        <v>2831.2471507382365</v>
      </c>
      <c r="O15" s="215">
        <v>54.134583062384991</v>
      </c>
      <c r="P15" s="215">
        <v>2904.5702420619978</v>
      </c>
      <c r="Q15" s="215">
        <v>131.74284134479194</v>
      </c>
      <c r="R15" s="216">
        <v>-5.5956234243455905</v>
      </c>
    </row>
    <row r="16" spans="1:18" s="181" customFormat="1">
      <c r="A16" s="181" t="s">
        <v>603</v>
      </c>
      <c r="B16" s="206" t="s">
        <v>699</v>
      </c>
      <c r="C16" s="206">
        <v>344233.26718198287</v>
      </c>
      <c r="D16" s="206">
        <v>4.8611396762062595</v>
      </c>
      <c r="E16" s="207">
        <v>0.19287607234869764</v>
      </c>
      <c r="F16" s="207">
        <v>2.2994079742939865E-3</v>
      </c>
      <c r="G16" s="207">
        <v>13.905859507034782</v>
      </c>
      <c r="H16" s="207">
        <v>0.9283831957172034</v>
      </c>
      <c r="I16" s="206">
        <v>0.52289947878458343</v>
      </c>
      <c r="J16" s="207">
        <v>3.4348725066717503E-2</v>
      </c>
      <c r="K16" s="208">
        <v>0.983927229120096</v>
      </c>
      <c r="L16" s="215">
        <v>2766.8422312405351</v>
      </c>
      <c r="M16" s="215">
        <v>19.429393348449594</v>
      </c>
      <c r="N16" s="215">
        <v>2743.3156228384255</v>
      </c>
      <c r="O16" s="215">
        <v>61.349914635550249</v>
      </c>
      <c r="P16" s="215">
        <v>2711.46539644513</v>
      </c>
      <c r="Q16" s="215">
        <v>143.78225377775834</v>
      </c>
      <c r="R16" s="216">
        <v>2.4510504571162151</v>
      </c>
    </row>
    <row r="17" spans="1:18" s="181" customFormat="1">
      <c r="A17" s="181" t="s">
        <v>604</v>
      </c>
      <c r="B17" s="206" t="s">
        <v>705</v>
      </c>
      <c r="C17" s="206">
        <v>352636.15707702679</v>
      </c>
      <c r="D17" s="206">
        <v>14.168396756990626</v>
      </c>
      <c r="E17" s="207">
        <v>0.19232255537085666</v>
      </c>
      <c r="F17" s="207">
        <v>2.3433404443260093E-3</v>
      </c>
      <c r="G17" s="207">
        <v>14.881020500561993</v>
      </c>
      <c r="H17" s="207">
        <v>0.90358057284114146</v>
      </c>
      <c r="I17" s="206">
        <v>0.56117875271416839</v>
      </c>
      <c r="J17" s="207">
        <v>3.3381877274952336E-2</v>
      </c>
      <c r="K17" s="208">
        <v>0.97965997925996628</v>
      </c>
      <c r="L17" s="215">
        <v>2762.1253636435558</v>
      </c>
      <c r="M17" s="215">
        <v>19.86318328494599</v>
      </c>
      <c r="N17" s="215">
        <v>2807.6607777973968</v>
      </c>
      <c r="O17" s="215">
        <v>56.188400553005522</v>
      </c>
      <c r="P17" s="215">
        <v>2871.4981250320943</v>
      </c>
      <c r="Q17" s="215">
        <v>136.38732990630569</v>
      </c>
      <c r="R17" s="216">
        <v>-4.9099854151455089</v>
      </c>
    </row>
    <row r="18" spans="1:18" s="181" customFormat="1">
      <c r="A18" s="181" t="s">
        <v>605</v>
      </c>
      <c r="B18" s="206" t="s">
        <v>698</v>
      </c>
      <c r="C18" s="206">
        <v>586285.69538354629</v>
      </c>
      <c r="D18" s="206">
        <v>155.54520840476684</v>
      </c>
      <c r="E18" s="207">
        <v>0.18872525252870284</v>
      </c>
      <c r="F18" s="207">
        <v>2.2772360502902856E-3</v>
      </c>
      <c r="G18" s="207">
        <v>12.969135754631804</v>
      </c>
      <c r="H18" s="207">
        <v>0.73300406473065705</v>
      </c>
      <c r="I18" s="206">
        <v>0.49840196552601129</v>
      </c>
      <c r="J18" s="207">
        <v>2.7519787262707013E-2</v>
      </c>
      <c r="K18" s="208">
        <v>0.97694469580103571</v>
      </c>
      <c r="L18" s="215">
        <v>2731.0846419988729</v>
      </c>
      <c r="M18" s="215">
        <v>19.728259454805993</v>
      </c>
      <c r="N18" s="215">
        <v>2677.4131156791914</v>
      </c>
      <c r="O18" s="215">
        <v>51.929473683677315</v>
      </c>
      <c r="P18" s="215">
        <v>2606.9246343062396</v>
      </c>
      <c r="Q18" s="215">
        <v>117.32133200792441</v>
      </c>
      <c r="R18" s="216">
        <v>5.5236272361406957</v>
      </c>
    </row>
    <row r="19" spans="1:18" s="181" customFormat="1">
      <c r="A19" s="181" t="s">
        <v>606</v>
      </c>
      <c r="B19" s="206" t="s">
        <v>698</v>
      </c>
      <c r="C19" s="206">
        <v>332659.22532438528</v>
      </c>
      <c r="D19" s="206">
        <v>162.40134173949323</v>
      </c>
      <c r="E19" s="207">
        <v>0.18951867917035212</v>
      </c>
      <c r="F19" s="207">
        <v>2.5141893957612302E-3</v>
      </c>
      <c r="G19" s="207">
        <v>13.527052427197859</v>
      </c>
      <c r="H19" s="207">
        <v>0.93960827839082151</v>
      </c>
      <c r="I19" s="206">
        <v>0.51766628110594859</v>
      </c>
      <c r="J19" s="207">
        <v>3.5295948427727118E-2</v>
      </c>
      <c r="K19" s="208">
        <v>0.98159269434761853</v>
      </c>
      <c r="L19" s="215">
        <v>2737.9892752305477</v>
      </c>
      <c r="M19" s="215">
        <v>21.661253731601391</v>
      </c>
      <c r="N19" s="215">
        <v>2717.1778401106167</v>
      </c>
      <c r="O19" s="215">
        <v>63.638309708645465</v>
      </c>
      <c r="P19" s="215">
        <v>2689.2751886294882</v>
      </c>
      <c r="Q19" s="215">
        <v>148.20570033647846</v>
      </c>
      <c r="R19" s="216">
        <v>2.1754670748690779</v>
      </c>
    </row>
    <row r="20" spans="1:18" s="181" customFormat="1">
      <c r="A20" s="181" t="s">
        <v>607</v>
      </c>
      <c r="B20" s="206" t="s">
        <v>698</v>
      </c>
      <c r="C20" s="206">
        <v>51563.750054231379</v>
      </c>
      <c r="D20" s="206">
        <v>33.143927753329422</v>
      </c>
      <c r="E20" s="207">
        <v>0.19051872832137903</v>
      </c>
      <c r="F20" s="207">
        <v>2.8202112285157684E-3</v>
      </c>
      <c r="G20" s="207">
        <v>14.609572714305513</v>
      </c>
      <c r="H20" s="207">
        <v>0.86012116568198005</v>
      </c>
      <c r="I20" s="206">
        <v>0.55615848266904599</v>
      </c>
      <c r="J20" s="207">
        <v>3.1691285486894927E-2</v>
      </c>
      <c r="K20" s="208">
        <v>0.96787477132678423</v>
      </c>
      <c r="L20" s="215">
        <v>2746.644709285923</v>
      </c>
      <c r="M20" s="215">
        <v>24.1299661820658</v>
      </c>
      <c r="N20" s="215">
        <v>2790.1552130685873</v>
      </c>
      <c r="O20" s="215">
        <v>54.462705898880813</v>
      </c>
      <c r="P20" s="215">
        <v>2850.7350406745695</v>
      </c>
      <c r="Q20" s="215">
        <v>129.96280889098534</v>
      </c>
      <c r="R20" s="216">
        <v>-4.6920155672597934</v>
      </c>
    </row>
    <row r="21" spans="1:18" s="181" customFormat="1">
      <c r="A21" s="181" t="s">
        <v>608</v>
      </c>
      <c r="B21" s="206" t="s">
        <v>698</v>
      </c>
      <c r="C21" s="206">
        <v>219766.72250749826</v>
      </c>
      <c r="D21" s="206">
        <v>66.660026347617205</v>
      </c>
      <c r="E21" s="207">
        <v>0.18944153582179951</v>
      </c>
      <c r="F21" s="207">
        <v>2.312475568733928E-3</v>
      </c>
      <c r="G21" s="207">
        <v>12.433553254341906</v>
      </c>
      <c r="H21" s="207">
        <v>1.2007068494197606</v>
      </c>
      <c r="I21" s="206">
        <v>0.47601296122614578</v>
      </c>
      <c r="J21" s="207">
        <v>4.5599798919425651E-2</v>
      </c>
      <c r="K21" s="208">
        <v>0.99197886715344308</v>
      </c>
      <c r="L21" s="215">
        <v>2737.319414089744</v>
      </c>
      <c r="M21" s="215">
        <v>19.944737578938202</v>
      </c>
      <c r="N21" s="215">
        <v>2637.7169634375591</v>
      </c>
      <c r="O21" s="215">
        <v>86.926751075991433</v>
      </c>
      <c r="P21" s="215">
        <v>2509.8759546059764</v>
      </c>
      <c r="Q21" s="215">
        <v>196.14047587953837</v>
      </c>
      <c r="R21" s="216">
        <v>10.019768696533459</v>
      </c>
    </row>
    <row r="22" spans="1:18" s="181" customFormat="1">
      <c r="A22" s="181" t="s">
        <v>609</v>
      </c>
      <c r="B22" s="206" t="s">
        <v>698</v>
      </c>
      <c r="C22" s="206">
        <v>628310.56890958443</v>
      </c>
      <c r="D22" s="206">
        <v>36.051773670012125</v>
      </c>
      <c r="E22" s="207">
        <v>0.19760307602539876</v>
      </c>
      <c r="F22" s="207">
        <v>2.34556246726429E-3</v>
      </c>
      <c r="G22" s="207">
        <v>16.553917559514652</v>
      </c>
      <c r="H22" s="207">
        <v>0.99292227242393616</v>
      </c>
      <c r="I22" s="206">
        <v>0.60758327775809118</v>
      </c>
      <c r="J22" s="207">
        <v>3.5722767839004896E-2</v>
      </c>
      <c r="K22" s="208">
        <v>0.98022285453084612</v>
      </c>
      <c r="L22" s="215">
        <v>2806.500777983832</v>
      </c>
      <c r="M22" s="215">
        <v>19.276400671579722</v>
      </c>
      <c r="N22" s="215">
        <v>2909.3538587254388</v>
      </c>
      <c r="O22" s="215">
        <v>55.868677778998972</v>
      </c>
      <c r="P22" s="215">
        <v>3060.3189785468212</v>
      </c>
      <c r="Q22" s="215">
        <v>141.68001668472562</v>
      </c>
      <c r="R22" s="216">
        <v>-11.37753033201302</v>
      </c>
    </row>
    <row r="23" spans="1:18" s="181" customFormat="1">
      <c r="A23" s="181" t="s">
        <v>610</v>
      </c>
      <c r="B23" s="206" t="s">
        <v>698</v>
      </c>
      <c r="C23" s="206">
        <v>452509.40318990836</v>
      </c>
      <c r="D23" s="206">
        <v>46.825380460859641</v>
      </c>
      <c r="E23" s="207">
        <v>0.19203867202542049</v>
      </c>
      <c r="F23" s="207">
        <v>2.322089554811918E-3</v>
      </c>
      <c r="G23" s="207">
        <v>14.625853725909032</v>
      </c>
      <c r="H23" s="207">
        <v>0.75440570723260958</v>
      </c>
      <c r="I23" s="206">
        <v>0.55237149251540985</v>
      </c>
      <c r="J23" s="207">
        <v>2.769753186505005E-2</v>
      </c>
      <c r="K23" s="208">
        <v>0.97213386922891876</v>
      </c>
      <c r="L23" s="215">
        <v>2759.7001508826484</v>
      </c>
      <c r="M23" s="215">
        <v>19.717557870149449</v>
      </c>
      <c r="N23" s="215">
        <v>2791.2137204528781</v>
      </c>
      <c r="O23" s="215">
        <v>47.875396375707624</v>
      </c>
      <c r="P23" s="215">
        <v>2835.0282472345193</v>
      </c>
      <c r="Q23" s="215">
        <v>114.00338790748128</v>
      </c>
      <c r="R23" s="216">
        <v>-3.3750801811487428</v>
      </c>
    </row>
    <row r="24" spans="1:18" s="181" customFormat="1">
      <c r="A24" s="181" t="s">
        <v>611</v>
      </c>
      <c r="B24" s="206" t="s">
        <v>698</v>
      </c>
      <c r="C24" s="206">
        <v>526581.17749120446</v>
      </c>
      <c r="D24" s="206">
        <v>10.166325350487538</v>
      </c>
      <c r="E24" s="207">
        <v>0.18774067707065067</v>
      </c>
      <c r="F24" s="207">
        <v>2.2297461141706117E-3</v>
      </c>
      <c r="G24" s="207">
        <v>13.632459554472897</v>
      </c>
      <c r="H24" s="207">
        <v>0.71238526267766122</v>
      </c>
      <c r="I24" s="206">
        <v>0.52664087464135922</v>
      </c>
      <c r="J24" s="207">
        <v>2.6800225208706337E-2</v>
      </c>
      <c r="K24" s="208">
        <v>0.97383004967646214</v>
      </c>
      <c r="L24" s="215">
        <v>2722.4699099493073</v>
      </c>
      <c r="M24" s="215">
        <v>19.435712368969234</v>
      </c>
      <c r="N24" s="215">
        <v>2724.5187775709737</v>
      </c>
      <c r="O24" s="215">
        <v>48.26852515996552</v>
      </c>
      <c r="P24" s="215">
        <v>2727.2832552815598</v>
      </c>
      <c r="Q24" s="215">
        <v>112.18513890899885</v>
      </c>
      <c r="R24" s="216">
        <v>-0.21683515497835415</v>
      </c>
    </row>
    <row r="25" spans="1:18" s="181" customFormat="1">
      <c r="A25" s="181" t="s">
        <v>612</v>
      </c>
      <c r="B25" s="206" t="s">
        <v>698</v>
      </c>
      <c r="C25" s="206">
        <v>453015.49316826009</v>
      </c>
      <c r="D25" s="206">
        <v>25.352876575785054</v>
      </c>
      <c r="E25" s="207">
        <v>0.19163348474829087</v>
      </c>
      <c r="F25" s="207">
        <v>2.3569102642061928E-3</v>
      </c>
      <c r="G25" s="207">
        <v>14.950172138763081</v>
      </c>
      <c r="H25" s="207">
        <v>0.94396431605020803</v>
      </c>
      <c r="I25" s="206">
        <v>0.56581378160046991</v>
      </c>
      <c r="J25" s="207">
        <v>3.5041561291820643E-2</v>
      </c>
      <c r="K25" s="208">
        <v>0.98084536148925938</v>
      </c>
      <c r="L25" s="215">
        <v>2756.2314837898634</v>
      </c>
      <c r="M25" s="215">
        <v>20.059546153409428</v>
      </c>
      <c r="N25" s="215">
        <v>2812.0725202533945</v>
      </c>
      <c r="O25" s="215">
        <v>58.381463997615811</v>
      </c>
      <c r="P25" s="215">
        <v>2890.6087161204823</v>
      </c>
      <c r="Q25" s="215">
        <v>142.67460836918053</v>
      </c>
      <c r="R25" s="216">
        <v>-6.0545926153946885</v>
      </c>
    </row>
    <row r="26" spans="1:18">
      <c r="A26" s="186" t="s">
        <v>613</v>
      </c>
      <c r="B26" s="199" t="s">
        <v>703</v>
      </c>
      <c r="C26" s="199">
        <v>575543.71906584722</v>
      </c>
      <c r="D26" s="199">
        <v>51.361422232567968</v>
      </c>
      <c r="E26" s="204">
        <v>0.19141389213686824</v>
      </c>
      <c r="F26" s="204">
        <v>2.2710824788735782E-3</v>
      </c>
      <c r="G26" s="204">
        <v>13.906641160112809</v>
      </c>
      <c r="H26" s="204">
        <v>0.95094135426401072</v>
      </c>
      <c r="I26" s="199">
        <v>0.52692344143657388</v>
      </c>
      <c r="J26" s="204">
        <v>3.548469666774224E-2</v>
      </c>
      <c r="K26" s="205">
        <v>0.98483186412841461</v>
      </c>
      <c r="L26" s="213">
        <v>2754.3480991407769</v>
      </c>
      <c r="M26" s="213">
        <v>19.359367406704678</v>
      </c>
      <c r="N26" s="213">
        <v>2743.3688674352475</v>
      </c>
      <c r="O26" s="213">
        <v>62.792251521477283</v>
      </c>
      <c r="P26" s="213">
        <v>2728.476315202829</v>
      </c>
      <c r="Q26" s="213">
        <v>148.0961862436634</v>
      </c>
      <c r="R26" s="214">
        <v>1.1519085008046266</v>
      </c>
    </row>
    <row r="27" spans="1:18" s="181" customFormat="1">
      <c r="A27" s="186" t="s">
        <v>614</v>
      </c>
      <c r="B27" s="199" t="s">
        <v>703</v>
      </c>
      <c r="C27" s="199">
        <v>578943.23284059577</v>
      </c>
      <c r="D27" s="199">
        <v>32.540807211829637</v>
      </c>
      <c r="E27" s="204">
        <v>0.18639874544842702</v>
      </c>
      <c r="F27" s="204">
        <v>2.2522956457357627E-3</v>
      </c>
      <c r="G27" s="204">
        <v>13.689333205593719</v>
      </c>
      <c r="H27" s="204">
        <v>0.81497614583800637</v>
      </c>
      <c r="I27" s="199">
        <v>0.53264522102903888</v>
      </c>
      <c r="J27" s="204">
        <v>3.1050306218183756E-2</v>
      </c>
      <c r="K27" s="205">
        <v>0.97918612309196729</v>
      </c>
      <c r="L27" s="213">
        <v>2710.6441588742573</v>
      </c>
      <c r="M27" s="213">
        <v>19.792963053832864</v>
      </c>
      <c r="N27" s="213">
        <v>2728.457732765019</v>
      </c>
      <c r="O27" s="213">
        <v>54.827039491744927</v>
      </c>
      <c r="P27" s="213">
        <v>2752.5875597481895</v>
      </c>
      <c r="Q27" s="213">
        <v>129.29445474476461</v>
      </c>
      <c r="R27" s="214">
        <v>-1.9015945328409682</v>
      </c>
    </row>
    <row r="28" spans="1:18" s="181" customFormat="1">
      <c r="A28" s="181" t="s">
        <v>615</v>
      </c>
      <c r="B28" s="206" t="s">
        <v>699</v>
      </c>
      <c r="C28" s="206">
        <v>642914.52439782454</v>
      </c>
      <c r="D28" s="206">
        <v>33.13841485371919</v>
      </c>
      <c r="E28" s="207">
        <v>0.18898926949859229</v>
      </c>
      <c r="F28" s="207">
        <v>2.2678212211375854E-3</v>
      </c>
      <c r="G28" s="207">
        <v>11.820942060840324</v>
      </c>
      <c r="H28" s="207">
        <v>0.66188063912087158</v>
      </c>
      <c r="I28" s="206">
        <v>0.45364242944879118</v>
      </c>
      <c r="J28" s="207">
        <v>2.4810274879640506E-2</v>
      </c>
      <c r="K28" s="208">
        <v>0.97676551757015351</v>
      </c>
      <c r="L28" s="215">
        <v>2733.3859032784189</v>
      </c>
      <c r="M28" s="215">
        <v>19.615831144898038</v>
      </c>
      <c r="N28" s="215">
        <v>2590.3233309413849</v>
      </c>
      <c r="O28" s="215">
        <v>51.110880024895778</v>
      </c>
      <c r="P28" s="215">
        <v>2411.4257978589117</v>
      </c>
      <c r="Q28" s="215">
        <v>109.0968183709324</v>
      </c>
      <c r="R28" s="216">
        <v>14.096993362177537</v>
      </c>
    </row>
    <row r="29" spans="1:18" s="181" customFormat="1">
      <c r="A29" s="181" t="s">
        <v>616</v>
      </c>
      <c r="B29" s="206" t="s">
        <v>697</v>
      </c>
      <c r="C29" s="206">
        <v>499282.05506864045</v>
      </c>
      <c r="D29" s="206">
        <v>2.6684858390613253</v>
      </c>
      <c r="E29" s="207">
        <v>0.2007763872087176</v>
      </c>
      <c r="F29" s="207">
        <v>2.3991999180412262E-3</v>
      </c>
      <c r="G29" s="207">
        <v>16.122391987881173</v>
      </c>
      <c r="H29" s="207">
        <v>0.89470984741740722</v>
      </c>
      <c r="I29" s="206">
        <v>0.58239222182482286</v>
      </c>
      <c r="J29" s="207">
        <v>3.1561607169394996E-2</v>
      </c>
      <c r="K29" s="208">
        <v>0.9765417215633575</v>
      </c>
      <c r="L29" s="215">
        <v>2832.517982135209</v>
      </c>
      <c r="M29" s="215">
        <v>19.35944989987911</v>
      </c>
      <c r="N29" s="215">
        <v>2884.0809055918262</v>
      </c>
      <c r="O29" s="215">
        <v>51.717854418336174</v>
      </c>
      <c r="P29" s="215">
        <v>2958.5029263176339</v>
      </c>
      <c r="Q29" s="215">
        <v>127.31149990292897</v>
      </c>
      <c r="R29" s="216">
        <v>-5.5503693754906909</v>
      </c>
    </row>
    <row r="30" spans="1:18" s="181" customFormat="1">
      <c r="A30" s="181" t="s">
        <v>617</v>
      </c>
      <c r="B30" s="206" t="s">
        <v>713</v>
      </c>
      <c r="C30" s="206">
        <v>573563.56178136251</v>
      </c>
      <c r="D30" s="206">
        <v>18.672566276533939</v>
      </c>
      <c r="E30" s="207">
        <v>0.19799055961193479</v>
      </c>
      <c r="F30" s="207">
        <v>2.5345742721432397E-3</v>
      </c>
      <c r="G30" s="207">
        <v>14.606567838421801</v>
      </c>
      <c r="H30" s="207">
        <v>0.89843335289461546</v>
      </c>
      <c r="I30" s="206">
        <v>0.53505992233757271</v>
      </c>
      <c r="J30" s="207">
        <v>3.2190255459779986E-2</v>
      </c>
      <c r="K30" s="208">
        <v>0.97810237869644623</v>
      </c>
      <c r="L30" s="215">
        <v>2809.7032601128021</v>
      </c>
      <c r="M30" s="215">
        <v>20.772003775790381</v>
      </c>
      <c r="N30" s="215">
        <v>2789.9597308593934</v>
      </c>
      <c r="O30" s="215">
        <v>56.832610597961775</v>
      </c>
      <c r="P30" s="215">
        <v>2762.7359718336206</v>
      </c>
      <c r="Q30" s="215">
        <v>133.78363891491153</v>
      </c>
      <c r="R30" s="216">
        <v>2.0547853758176262</v>
      </c>
    </row>
    <row r="31" spans="1:18">
      <c r="A31" s="186" t="s">
        <v>618</v>
      </c>
      <c r="B31" s="199" t="s">
        <v>707</v>
      </c>
      <c r="C31" s="199">
        <v>592279.14261538128</v>
      </c>
      <c r="D31" s="199">
        <v>8.8424368918738043</v>
      </c>
      <c r="E31" s="204">
        <v>0.19636207271215217</v>
      </c>
      <c r="F31" s="204">
        <v>2.3700383149768906E-3</v>
      </c>
      <c r="G31" s="204">
        <v>14.971690884440523</v>
      </c>
      <c r="H31" s="204">
        <v>0.8570277799117425</v>
      </c>
      <c r="I31" s="199">
        <v>0.55298324079846106</v>
      </c>
      <c r="J31" s="204">
        <v>3.0942896566785394E-2</v>
      </c>
      <c r="K31" s="205">
        <v>0.97751841707920084</v>
      </c>
      <c r="L31" s="213">
        <v>2796.195382904416</v>
      </c>
      <c r="M31" s="213">
        <v>19.616659679366421</v>
      </c>
      <c r="N31" s="213">
        <v>2813.4414737497486</v>
      </c>
      <c r="O31" s="213">
        <v>53.07309321878256</v>
      </c>
      <c r="P31" s="213">
        <v>2837.5681070556543</v>
      </c>
      <c r="Q31" s="213">
        <v>127.18072036589319</v>
      </c>
      <c r="R31" s="214">
        <v>-1.829495777983559</v>
      </c>
    </row>
    <row r="32" spans="1:18" s="181" customFormat="1">
      <c r="A32" s="181" t="s">
        <v>619</v>
      </c>
      <c r="B32" s="206" t="s">
        <v>697</v>
      </c>
      <c r="C32" s="206">
        <v>479950.20436065982</v>
      </c>
      <c r="D32" s="206">
        <v>0</v>
      </c>
      <c r="E32" s="207">
        <v>0.19436053276147008</v>
      </c>
      <c r="F32" s="207">
        <v>2.3131296026135621E-3</v>
      </c>
      <c r="G32" s="207">
        <v>15.385961841083935</v>
      </c>
      <c r="H32" s="207">
        <v>0.88909695226767882</v>
      </c>
      <c r="I32" s="206">
        <v>0.57413668238937243</v>
      </c>
      <c r="J32" s="207">
        <v>3.2465948323170235E-2</v>
      </c>
      <c r="K32" s="208">
        <v>0.97856195508453581</v>
      </c>
      <c r="L32" s="215">
        <v>2779.415779152594</v>
      </c>
      <c r="M32" s="215">
        <v>19.374087274853537</v>
      </c>
      <c r="N32" s="215">
        <v>2839.4425374075017</v>
      </c>
      <c r="O32" s="215">
        <v>53.651611981490532</v>
      </c>
      <c r="P32" s="215">
        <v>2924.783135081223</v>
      </c>
      <c r="Q32" s="215">
        <v>131.60224572219386</v>
      </c>
      <c r="R32" s="216">
        <v>-6.5115605733536448</v>
      </c>
    </row>
    <row r="33" spans="1:18" s="181" customFormat="1">
      <c r="A33" s="181" t="s">
        <v>620</v>
      </c>
      <c r="B33" s="206" t="s">
        <v>700</v>
      </c>
      <c r="C33" s="206">
        <v>511945.07421154506</v>
      </c>
      <c r="D33" s="206">
        <v>0</v>
      </c>
      <c r="E33" s="207">
        <v>0.19098241813186759</v>
      </c>
      <c r="F33" s="207">
        <v>2.2903561484858312E-3</v>
      </c>
      <c r="G33" s="207">
        <v>14.234902893033082</v>
      </c>
      <c r="H33" s="207">
        <v>0.75119941987583061</v>
      </c>
      <c r="I33" s="206">
        <v>0.54057984104035128</v>
      </c>
      <c r="J33" s="207">
        <v>2.7780901583699783E-2</v>
      </c>
      <c r="K33" s="208">
        <v>0.97383584198206796</v>
      </c>
      <c r="L33" s="215">
        <v>2750.6402115548894</v>
      </c>
      <c r="M33" s="215">
        <v>19.572998268582069</v>
      </c>
      <c r="N33" s="215">
        <v>2765.4861537066035</v>
      </c>
      <c r="O33" s="215">
        <v>48.871097996996923</v>
      </c>
      <c r="P33" s="215">
        <v>2785.8750408746746</v>
      </c>
      <c r="Q33" s="215">
        <v>115.21092796485027</v>
      </c>
      <c r="R33" s="216">
        <v>-1.5779433336502275</v>
      </c>
    </row>
    <row r="34" spans="1:18">
      <c r="A34" s="186" t="s">
        <v>621</v>
      </c>
      <c r="B34" s="199" t="s">
        <v>706</v>
      </c>
      <c r="C34" s="199">
        <v>485303.09000826027</v>
      </c>
      <c r="D34" s="199">
        <v>0</v>
      </c>
      <c r="E34" s="204">
        <v>0.19430039483935541</v>
      </c>
      <c r="F34" s="204">
        <v>2.3459691388909455E-3</v>
      </c>
      <c r="G34" s="204">
        <v>14.839359578491237</v>
      </c>
      <c r="H34" s="204">
        <v>0.76178760329784045</v>
      </c>
      <c r="I34" s="199">
        <v>0.55391126893489084</v>
      </c>
      <c r="J34" s="204">
        <v>2.7637703950793277E-2</v>
      </c>
      <c r="K34" s="205">
        <v>0.97194797055321391</v>
      </c>
      <c r="L34" s="213">
        <v>2778.9085529698541</v>
      </c>
      <c r="M34" s="213">
        <v>19.654199346194218</v>
      </c>
      <c r="N34" s="213">
        <v>2804.9936080805537</v>
      </c>
      <c r="O34" s="213">
        <v>47.696446558616572</v>
      </c>
      <c r="P34" s="213">
        <v>2841.4191898003432</v>
      </c>
      <c r="Q34" s="213">
        <v>113.64755884236365</v>
      </c>
      <c r="R34" s="214">
        <v>-2.7825116569471637</v>
      </c>
    </row>
    <row r="35" spans="1:18" s="181" customFormat="1">
      <c r="A35" s="181" t="s">
        <v>622</v>
      </c>
      <c r="B35" s="206" t="s">
        <v>697</v>
      </c>
      <c r="C35" s="206">
        <v>516692.40981084749</v>
      </c>
      <c r="D35" s="206">
        <v>0</v>
      </c>
      <c r="E35" s="207">
        <v>0.19310082851605978</v>
      </c>
      <c r="F35" s="207">
        <v>2.2843646139244591E-3</v>
      </c>
      <c r="G35" s="207">
        <v>15.183583818834839</v>
      </c>
      <c r="H35" s="207">
        <v>0.93351636277484396</v>
      </c>
      <c r="I35" s="206">
        <v>0.57028096964717345</v>
      </c>
      <c r="J35" s="207">
        <v>3.4406822189583651E-2</v>
      </c>
      <c r="K35" s="208">
        <v>0.981314102762462</v>
      </c>
      <c r="L35" s="215">
        <v>2768.753077071884</v>
      </c>
      <c r="M35" s="215">
        <v>19.277460785635412</v>
      </c>
      <c r="N35" s="215">
        <v>2826.8237639653707</v>
      </c>
      <c r="O35" s="215">
        <v>56.943281220736026</v>
      </c>
      <c r="P35" s="215">
        <v>2908.9738269602999</v>
      </c>
      <c r="Q35" s="215">
        <v>139.72377458677101</v>
      </c>
      <c r="R35" s="216">
        <v>-6.2978494827579308</v>
      </c>
    </row>
    <row r="36" spans="1:18">
      <c r="A36" s="186" t="s">
        <v>623</v>
      </c>
      <c r="B36" s="199" t="s">
        <v>704</v>
      </c>
      <c r="C36" s="199">
        <v>409764.29817741452</v>
      </c>
      <c r="D36" s="199">
        <v>0</v>
      </c>
      <c r="E36" s="204">
        <v>0.19326945261935108</v>
      </c>
      <c r="F36" s="204">
        <v>2.3327355278871982E-3</v>
      </c>
      <c r="G36" s="204">
        <v>14.511875797533342</v>
      </c>
      <c r="H36" s="204">
        <v>0.85489938211744942</v>
      </c>
      <c r="I36" s="199">
        <v>0.5445767068785925</v>
      </c>
      <c r="J36" s="204">
        <v>3.1400622261550951E-2</v>
      </c>
      <c r="K36" s="205">
        <v>0.97878598618364088</v>
      </c>
      <c r="L36" s="213">
        <v>2770.1850170251082</v>
      </c>
      <c r="M36" s="213">
        <v>19.66322975220146</v>
      </c>
      <c r="N36" s="213">
        <v>2783.7801807836654</v>
      </c>
      <c r="O36" s="213">
        <v>54.472727000886607</v>
      </c>
      <c r="P36" s="213">
        <v>2802.57789963598</v>
      </c>
      <c r="Q36" s="213">
        <v>129.7386597120344</v>
      </c>
      <c r="R36" s="214">
        <v>-1.4421470563607686</v>
      </c>
    </row>
    <row r="37" spans="1:18" s="181" customFormat="1">
      <c r="A37" s="181" t="s">
        <v>624</v>
      </c>
      <c r="B37" s="206" t="s">
        <v>697</v>
      </c>
      <c r="C37" s="206">
        <v>390148.34313507972</v>
      </c>
      <c r="D37" s="206">
        <v>0</v>
      </c>
      <c r="E37" s="207">
        <v>0.19895479112267084</v>
      </c>
      <c r="F37" s="207">
        <v>2.3737323635086159E-3</v>
      </c>
      <c r="G37" s="207">
        <v>16.048739906579623</v>
      </c>
      <c r="H37" s="207">
        <v>0.97139052833726114</v>
      </c>
      <c r="I37" s="206">
        <v>0.5850395979175278</v>
      </c>
      <c r="J37" s="207">
        <v>3.4716233772914516E-2</v>
      </c>
      <c r="K37" s="208">
        <v>0.98037994015402197</v>
      </c>
      <c r="L37" s="215">
        <v>2817.6413409083902</v>
      </c>
      <c r="M37" s="215">
        <v>19.355295867483164</v>
      </c>
      <c r="N37" s="215">
        <v>2879.7038079158283</v>
      </c>
      <c r="O37" s="215">
        <v>56.265619403727669</v>
      </c>
      <c r="P37" s="215">
        <v>2969.2789036611957</v>
      </c>
      <c r="Q37" s="215">
        <v>139.66818227579142</v>
      </c>
      <c r="R37" s="216">
        <v>-6.7220164891913594</v>
      </c>
    </row>
    <row r="38" spans="1:18" s="181" customFormat="1">
      <c r="A38" s="181" t="s">
        <v>625</v>
      </c>
      <c r="B38" s="206" t="s">
        <v>700</v>
      </c>
      <c r="C38" s="206">
        <v>526116.07920588856</v>
      </c>
      <c r="D38" s="206">
        <v>0</v>
      </c>
      <c r="E38" s="207">
        <v>0.19528762050477919</v>
      </c>
      <c r="F38" s="207">
        <v>2.3392449558657562E-3</v>
      </c>
      <c r="G38" s="207">
        <v>13.241457032048224</v>
      </c>
      <c r="H38" s="207">
        <v>0.8713059415831601</v>
      </c>
      <c r="I38" s="206">
        <v>0.49176745863330085</v>
      </c>
      <c r="J38" s="207">
        <v>3.1818289733049086E-2</v>
      </c>
      <c r="K38" s="208">
        <v>0.9832911833026956</v>
      </c>
      <c r="L38" s="215">
        <v>2787.2124420709774</v>
      </c>
      <c r="M38" s="215">
        <v>19.485158925037467</v>
      </c>
      <c r="N38" s="215">
        <v>2697.0170283960374</v>
      </c>
      <c r="O38" s="215">
        <v>60.295879008068823</v>
      </c>
      <c r="P38" s="215">
        <v>2578.3183291503947</v>
      </c>
      <c r="Q38" s="215">
        <v>136.0513833899231</v>
      </c>
      <c r="R38" s="216">
        <v>9.0833938502937031</v>
      </c>
    </row>
    <row r="39" spans="1:18" s="181" customFormat="1">
      <c r="A39" s="181" t="s">
        <v>626</v>
      </c>
      <c r="B39" s="206" t="s">
        <v>712</v>
      </c>
      <c r="C39" s="206">
        <v>303562.80744228431</v>
      </c>
      <c r="D39" s="206">
        <v>0</v>
      </c>
      <c r="E39" s="207">
        <v>0.21040735291894289</v>
      </c>
      <c r="F39" s="207">
        <v>2.5630192912242844E-3</v>
      </c>
      <c r="G39" s="207">
        <v>17.360532079352062</v>
      </c>
      <c r="H39" s="207">
        <v>0.90655532281705498</v>
      </c>
      <c r="I39" s="206">
        <v>0.59841275836139995</v>
      </c>
      <c r="J39" s="207">
        <v>3.0386619729260773E-2</v>
      </c>
      <c r="K39" s="208">
        <v>0.97241190270184363</v>
      </c>
      <c r="L39" s="215">
        <v>2908.6852482732065</v>
      </c>
      <c r="M39" s="215">
        <v>19.599875787677774</v>
      </c>
      <c r="N39" s="215">
        <v>2954.9711784833103</v>
      </c>
      <c r="O39" s="215">
        <v>48.936344748261945</v>
      </c>
      <c r="P39" s="215">
        <v>3023.4398764746447</v>
      </c>
      <c r="Q39" s="215">
        <v>121.39922459498939</v>
      </c>
      <c r="R39" s="216">
        <v>-4.9459056351776089</v>
      </c>
    </row>
    <row r="40" spans="1:18" s="181" customFormat="1">
      <c r="A40" s="181" t="s">
        <v>627</v>
      </c>
      <c r="B40" s="206" t="s">
        <v>697</v>
      </c>
      <c r="C40" s="206">
        <v>618921.56905269891</v>
      </c>
      <c r="D40" s="206">
        <v>0</v>
      </c>
      <c r="E40" s="207">
        <v>0.19169389855182764</v>
      </c>
      <c r="F40" s="207">
        <v>2.3954617526607642E-3</v>
      </c>
      <c r="G40" s="207">
        <v>11.980238107017863</v>
      </c>
      <c r="H40" s="207">
        <v>1.0923049784450121</v>
      </c>
      <c r="I40" s="206">
        <v>0.45326886153445695</v>
      </c>
      <c r="J40" s="207">
        <v>4.0937045662738356E-2</v>
      </c>
      <c r="K40" s="208">
        <v>0.99056310712616225</v>
      </c>
      <c r="L40" s="215">
        <v>2756.7492004675264</v>
      </c>
      <c r="M40" s="215">
        <v>20.377977764557727</v>
      </c>
      <c r="N40" s="215">
        <v>2602.8614055479579</v>
      </c>
      <c r="O40" s="215">
        <v>82.040457709697876</v>
      </c>
      <c r="P40" s="215">
        <v>2409.7689371754282</v>
      </c>
      <c r="Q40" s="215">
        <v>179.07812145317666</v>
      </c>
      <c r="R40" s="216">
        <v>15.060128941377537</v>
      </c>
    </row>
    <row r="41" spans="1:18" s="181" customFormat="1">
      <c r="A41" s="181" t="s">
        <v>628</v>
      </c>
      <c r="B41" s="206" t="s">
        <v>700</v>
      </c>
      <c r="C41" s="206">
        <v>649782.45268479106</v>
      </c>
      <c r="D41" s="206">
        <v>0</v>
      </c>
      <c r="E41" s="207">
        <v>0.19007218880341012</v>
      </c>
      <c r="F41" s="207">
        <v>2.2640168276485315E-3</v>
      </c>
      <c r="G41" s="207">
        <v>13.540109708561388</v>
      </c>
      <c r="H41" s="207">
        <v>0.76975985401930158</v>
      </c>
      <c r="I41" s="206">
        <v>0.51665701749141457</v>
      </c>
      <c r="J41" s="207">
        <v>2.872018686085465E-2</v>
      </c>
      <c r="K41" s="208">
        <v>0.97780410161088882</v>
      </c>
      <c r="L41" s="215">
        <v>2742.786388138205</v>
      </c>
      <c r="M41" s="215">
        <v>19.455485740116274</v>
      </c>
      <c r="N41" s="215">
        <v>2718.0900821140153</v>
      </c>
      <c r="O41" s="215">
        <v>52.380233040822077</v>
      </c>
      <c r="P41" s="215">
        <v>2684.9868311422292</v>
      </c>
      <c r="Q41" s="215">
        <v>120.93114315553885</v>
      </c>
      <c r="R41" s="216">
        <v>2.5757681672023875</v>
      </c>
    </row>
    <row r="42" spans="1:18" s="181" customFormat="1">
      <c r="A42" s="181" t="s">
        <v>629</v>
      </c>
      <c r="B42" s="206" t="s">
        <v>700</v>
      </c>
      <c r="C42" s="206">
        <v>452313.16112375609</v>
      </c>
      <c r="D42" s="206">
        <v>0</v>
      </c>
      <c r="E42" s="207">
        <v>0.19306535422712445</v>
      </c>
      <c r="F42" s="207">
        <v>2.3077023277764887E-3</v>
      </c>
      <c r="G42" s="207">
        <v>15.05012409736309</v>
      </c>
      <c r="H42" s="207">
        <v>1.0028646236028287</v>
      </c>
      <c r="I42" s="206">
        <v>0.56537221317563335</v>
      </c>
      <c r="J42" s="207">
        <v>3.7062494448599596E-2</v>
      </c>
      <c r="K42" s="208">
        <v>0.98377992223829702</v>
      </c>
      <c r="L42" s="215">
        <v>2768.4516496519718</v>
      </c>
      <c r="M42" s="215">
        <v>19.477154893546867</v>
      </c>
      <c r="N42" s="215">
        <v>2818.4155774677033</v>
      </c>
      <c r="O42" s="215">
        <v>61.541248363651903</v>
      </c>
      <c r="P42" s="215">
        <v>2888.7905341409646</v>
      </c>
      <c r="Q42" s="215">
        <v>150.84952974547696</v>
      </c>
      <c r="R42" s="216">
        <v>-5.396992956978635</v>
      </c>
    </row>
    <row r="43" spans="1:18" s="181" customFormat="1">
      <c r="A43" s="181" t="s">
        <v>630</v>
      </c>
      <c r="B43" s="206" t="s">
        <v>700</v>
      </c>
      <c r="C43" s="206">
        <v>408200.44801417436</v>
      </c>
      <c r="D43" s="206">
        <v>0</v>
      </c>
      <c r="E43" s="207">
        <v>0.19308306135202499</v>
      </c>
      <c r="F43" s="207">
        <v>2.6581977352860332E-3</v>
      </c>
      <c r="G43" s="207">
        <v>14.752469583217973</v>
      </c>
      <c r="H43" s="207">
        <v>0.83507111526620215</v>
      </c>
      <c r="I43" s="206">
        <v>0.5541397151898827</v>
      </c>
      <c r="J43" s="207">
        <v>3.0425502927213934E-2</v>
      </c>
      <c r="K43" s="208">
        <v>0.96997324366304971</v>
      </c>
      <c r="L43" s="215">
        <v>2768.602116245926</v>
      </c>
      <c r="M43" s="215">
        <v>22.409872610058756</v>
      </c>
      <c r="N43" s="215">
        <v>2799.4081859313073</v>
      </c>
      <c r="O43" s="215">
        <v>52.449308325476068</v>
      </c>
      <c r="P43" s="215">
        <v>2842.3668313855055</v>
      </c>
      <c r="Q43" s="215">
        <v>124.98246346100768</v>
      </c>
      <c r="R43" s="216">
        <v>-3.2961188055770894</v>
      </c>
    </row>
    <row r="44" spans="1:18" s="181" customFormat="1">
      <c r="A44" s="181" t="s">
        <v>631</v>
      </c>
      <c r="B44" s="206" t="s">
        <v>700</v>
      </c>
      <c r="C44" s="206">
        <v>353450.74489433313</v>
      </c>
      <c r="D44" s="206">
        <v>0</v>
      </c>
      <c r="E44" s="207">
        <v>0.19056780801195766</v>
      </c>
      <c r="F44" s="207">
        <v>2.2946590137413675E-3</v>
      </c>
      <c r="G44" s="207">
        <v>14.046409021604356</v>
      </c>
      <c r="H44" s="207">
        <v>0.7481911116516291</v>
      </c>
      <c r="I44" s="206">
        <v>0.53458220414127888</v>
      </c>
      <c r="J44" s="207">
        <v>2.7737758692196433E-2</v>
      </c>
      <c r="K44" s="208">
        <v>0.97411366197492766</v>
      </c>
      <c r="L44" s="215">
        <v>2747.0681466304836</v>
      </c>
      <c r="M44" s="215">
        <v>19.658331830571569</v>
      </c>
      <c r="N44" s="215">
        <v>2752.8449606629956</v>
      </c>
      <c r="O44" s="215">
        <v>49.275278866289227</v>
      </c>
      <c r="P44" s="215">
        <v>2760.7295038131706</v>
      </c>
      <c r="Q44" s="215">
        <v>115.47918081582657</v>
      </c>
      <c r="R44" s="216">
        <v>-0.6114183538648279</v>
      </c>
    </row>
    <row r="45" spans="1:18" s="181" customFormat="1">
      <c r="A45" s="181" t="s">
        <v>632</v>
      </c>
      <c r="B45" s="206" t="s">
        <v>700</v>
      </c>
      <c r="C45" s="206">
        <v>414362.30759978748</v>
      </c>
      <c r="D45" s="206">
        <v>154.22631302478547</v>
      </c>
      <c r="E45" s="207">
        <v>0.18796687792829303</v>
      </c>
      <c r="F45" s="207">
        <v>2.2412721772831577E-3</v>
      </c>
      <c r="G45" s="207">
        <v>14.017072065232993</v>
      </c>
      <c r="H45" s="207">
        <v>0.82299372418381223</v>
      </c>
      <c r="I45" s="206">
        <v>0.54084734665317269</v>
      </c>
      <c r="J45" s="207">
        <v>3.1093401918766334E-2</v>
      </c>
      <c r="K45" s="208">
        <v>0.97916147959593858</v>
      </c>
      <c r="L45" s="215">
        <v>2724.453698878363</v>
      </c>
      <c r="M45" s="215">
        <v>19.50856626571067</v>
      </c>
      <c r="N45" s="215">
        <v>2750.8632701393417</v>
      </c>
      <c r="O45" s="215">
        <v>54.175608623848348</v>
      </c>
      <c r="P45" s="215">
        <v>2786.9942962557557</v>
      </c>
      <c r="Q45" s="215">
        <v>128.78975885162617</v>
      </c>
      <c r="R45" s="216">
        <v>-2.8283732539708537</v>
      </c>
    </row>
    <row r="46" spans="1:18" s="181" customFormat="1">
      <c r="A46" s="181" t="s">
        <v>633</v>
      </c>
      <c r="B46" s="206" t="s">
        <v>701</v>
      </c>
      <c r="C46" s="206">
        <v>56828.23740339488</v>
      </c>
      <c r="D46" s="206">
        <v>53.309604030634986</v>
      </c>
      <c r="E46" s="207">
        <v>0.1851066449735588</v>
      </c>
      <c r="F46" s="207">
        <v>2.4771028294802676E-3</v>
      </c>
      <c r="G46" s="207">
        <v>13.880017202195749</v>
      </c>
      <c r="H46" s="207">
        <v>0.76695334882848554</v>
      </c>
      <c r="I46" s="206">
        <v>0.54383445639029804</v>
      </c>
      <c r="J46" s="207">
        <v>2.9155511303195422E-2</v>
      </c>
      <c r="K46" s="208">
        <v>0.97023066798868374</v>
      </c>
      <c r="L46" s="215">
        <v>2699.1643464387621</v>
      </c>
      <c r="M46" s="215">
        <v>21.927668741604521</v>
      </c>
      <c r="N46" s="215">
        <v>2741.5537243903332</v>
      </c>
      <c r="O46" s="215">
        <v>51.031261377727787</v>
      </c>
      <c r="P46" s="215">
        <v>2799.4793133962635</v>
      </c>
      <c r="Q46" s="215">
        <v>120.60607734391442</v>
      </c>
      <c r="R46" s="216">
        <v>-4.5843030636083446</v>
      </c>
    </row>
    <row r="47" spans="1:18" s="181" customFormat="1">
      <c r="A47" s="181" t="s">
        <v>634</v>
      </c>
      <c r="B47" s="206" t="s">
        <v>700</v>
      </c>
      <c r="C47" s="206">
        <v>447557.70184367645</v>
      </c>
      <c r="D47" s="206">
        <v>26.049156962072331</v>
      </c>
      <c r="E47" s="207">
        <v>0.19893854590492682</v>
      </c>
      <c r="F47" s="207">
        <v>2.4058422370102665E-3</v>
      </c>
      <c r="G47" s="207">
        <v>14.500432627757291</v>
      </c>
      <c r="H47" s="207">
        <v>0.94917793967154895</v>
      </c>
      <c r="I47" s="206">
        <v>0.52864088194046022</v>
      </c>
      <c r="J47" s="207">
        <v>3.4008406849653436E-2</v>
      </c>
      <c r="K47" s="208">
        <v>0.98278578340890854</v>
      </c>
      <c r="L47" s="215">
        <v>2817.5079672541947</v>
      </c>
      <c r="M47" s="215">
        <v>19.61714758367134</v>
      </c>
      <c r="N47" s="215">
        <v>2783.0308524180286</v>
      </c>
      <c r="O47" s="215">
        <v>60.348142574733174</v>
      </c>
      <c r="P47" s="215">
        <v>2735.722985745731</v>
      </c>
      <c r="Q47" s="215">
        <v>141.84441402849006</v>
      </c>
      <c r="R47" s="216">
        <v>3.5605148288243589</v>
      </c>
    </row>
    <row r="48" spans="1:18" s="181" customFormat="1">
      <c r="A48" s="181" t="s">
        <v>635</v>
      </c>
      <c r="B48" s="206" t="s">
        <v>700</v>
      </c>
      <c r="C48" s="206">
        <v>70158.603022807874</v>
      </c>
      <c r="D48" s="206">
        <v>27.842014853277831</v>
      </c>
      <c r="E48" s="207">
        <v>0.18530419193950909</v>
      </c>
      <c r="F48" s="207">
        <v>2.3561155592676029E-3</v>
      </c>
      <c r="G48" s="207">
        <v>13.818217358300673</v>
      </c>
      <c r="H48" s="207">
        <v>0.83757275466654146</v>
      </c>
      <c r="I48" s="206">
        <v>0.54083588658621262</v>
      </c>
      <c r="J48" s="207">
        <v>3.2052676664031582E-2</v>
      </c>
      <c r="K48" s="208">
        <v>0.97775102415846993</v>
      </c>
      <c r="L48" s="215">
        <v>2700.9254539098911</v>
      </c>
      <c r="M48" s="215">
        <v>20.838948608345163</v>
      </c>
      <c r="N48" s="215">
        <v>2737.3278432435845</v>
      </c>
      <c r="O48" s="215">
        <v>55.829311482169487</v>
      </c>
      <c r="P48" s="215">
        <v>2786.9463508099793</v>
      </c>
      <c r="Q48" s="215">
        <v>132.72345170268818</v>
      </c>
      <c r="R48" s="216">
        <v>-3.9246490038375166</v>
      </c>
    </row>
    <row r="49" spans="1:18" s="181" customFormat="1">
      <c r="A49" s="181" t="s">
        <v>636</v>
      </c>
      <c r="B49" s="206" t="s">
        <v>700</v>
      </c>
      <c r="C49" s="206">
        <v>77813.920955028007</v>
      </c>
      <c r="D49" s="206">
        <v>39.119139357953109</v>
      </c>
      <c r="E49" s="207">
        <v>0.18587542828279693</v>
      </c>
      <c r="F49" s="207">
        <v>2.2968515763122387E-3</v>
      </c>
      <c r="G49" s="207">
        <v>14.151422574448272</v>
      </c>
      <c r="H49" s="207">
        <v>0.87761762736908233</v>
      </c>
      <c r="I49" s="206">
        <v>0.55217513070362367</v>
      </c>
      <c r="J49" s="207">
        <v>3.3557153367986814E-2</v>
      </c>
      <c r="K49" s="208">
        <v>0.97994800267498072</v>
      </c>
      <c r="L49" s="215">
        <v>2706.0057879461406</v>
      </c>
      <c r="M49" s="215">
        <v>20.246909592592147</v>
      </c>
      <c r="N49" s="215">
        <v>2759.9070181759971</v>
      </c>
      <c r="O49" s="215">
        <v>57.173846634187612</v>
      </c>
      <c r="P49" s="215">
        <v>2834.2127790044437</v>
      </c>
      <c r="Q49" s="215">
        <v>137.88268925657667</v>
      </c>
      <c r="R49" s="216">
        <v>-5.8597166630343072</v>
      </c>
    </row>
    <row r="50" spans="1:18" s="181" customFormat="1">
      <c r="A50" s="181" t="s">
        <v>637</v>
      </c>
      <c r="B50" s="206" t="s">
        <v>700</v>
      </c>
      <c r="C50" s="206">
        <v>446352.1731687907</v>
      </c>
      <c r="D50" s="206">
        <v>34.344956640334175</v>
      </c>
      <c r="E50" s="207">
        <v>0.19680331794350667</v>
      </c>
      <c r="F50" s="207">
        <v>2.3894079040369283E-3</v>
      </c>
      <c r="G50" s="207">
        <v>13.972954734691783</v>
      </c>
      <c r="H50" s="207">
        <v>0.79924861713799389</v>
      </c>
      <c r="I50" s="206">
        <v>0.5149375488695872</v>
      </c>
      <c r="J50" s="207">
        <v>2.8783110488829245E-2</v>
      </c>
      <c r="K50" s="208">
        <v>0.97721364398550592</v>
      </c>
      <c r="L50" s="215">
        <v>2799.8680666231103</v>
      </c>
      <c r="M50" s="215">
        <v>19.725294179334469</v>
      </c>
      <c r="N50" s="215">
        <v>2747.8758755365443</v>
      </c>
      <c r="O50" s="215">
        <v>52.803526555121607</v>
      </c>
      <c r="P50" s="215">
        <v>2677.6742384749637</v>
      </c>
      <c r="Q50" s="215">
        <v>121.32988806760159</v>
      </c>
      <c r="R50" s="216">
        <v>5.3297559993067356</v>
      </c>
    </row>
    <row r="51" spans="1:18" s="181" customFormat="1">
      <c r="A51" s="181" t="s">
        <v>638</v>
      </c>
      <c r="B51" s="206" t="s">
        <v>701</v>
      </c>
      <c r="C51" s="206">
        <v>49865.087559756495</v>
      </c>
      <c r="D51" s="206">
        <v>20.041122042687171</v>
      </c>
      <c r="E51" s="207">
        <v>0.18421238574731444</v>
      </c>
      <c r="F51" s="207">
        <v>2.2878982493308659E-3</v>
      </c>
      <c r="G51" s="207">
        <v>13.490237146129688</v>
      </c>
      <c r="H51" s="207">
        <v>0.71935997280416586</v>
      </c>
      <c r="I51" s="206">
        <v>0.53112834876991788</v>
      </c>
      <c r="J51" s="207">
        <v>2.754322815368463E-2</v>
      </c>
      <c r="K51" s="208">
        <v>0.97249790114687995</v>
      </c>
      <c r="L51" s="215">
        <v>2691.1648947402673</v>
      </c>
      <c r="M51" s="215">
        <v>20.377500571384644</v>
      </c>
      <c r="N51" s="215">
        <v>2714.6013325797749</v>
      </c>
      <c r="O51" s="215">
        <v>49.196827559684152</v>
      </c>
      <c r="P51" s="215">
        <v>2746.2043284683004</v>
      </c>
      <c r="Q51" s="215">
        <v>114.93285270757951</v>
      </c>
      <c r="R51" s="216">
        <v>-2.5124166103985157</v>
      </c>
    </row>
    <row r="52" spans="1:18" s="181" customFormat="1">
      <c r="A52" s="181" t="s">
        <v>639</v>
      </c>
      <c r="B52" s="206" t="s">
        <v>700</v>
      </c>
      <c r="C52" s="206">
        <v>345083.65089687903</v>
      </c>
      <c r="D52" s="206">
        <v>33.519261809835832</v>
      </c>
      <c r="E52" s="207">
        <v>0.19687199441919134</v>
      </c>
      <c r="F52" s="207">
        <v>2.4065851321752579E-3</v>
      </c>
      <c r="G52" s="207">
        <v>14.803489165689754</v>
      </c>
      <c r="H52" s="207">
        <v>0.86278553848098039</v>
      </c>
      <c r="I52" s="206">
        <v>0.54535446662160214</v>
      </c>
      <c r="J52" s="207">
        <v>3.1077694134691219E-2</v>
      </c>
      <c r="K52" s="208">
        <v>0.97775747909737543</v>
      </c>
      <c r="L52" s="215">
        <v>2800.4388415326616</v>
      </c>
      <c r="M52" s="215">
        <v>19.858207694735484</v>
      </c>
      <c r="N52" s="215">
        <v>2802.6915255362205</v>
      </c>
      <c r="O52" s="215">
        <v>53.974158307749803</v>
      </c>
      <c r="P52" s="215">
        <v>2805.8231250225499</v>
      </c>
      <c r="Q52" s="215">
        <v>128.3536196919672</v>
      </c>
      <c r="R52" s="216">
        <v>-0.23714079045160083</v>
      </c>
    </row>
    <row r="53" spans="1:18" s="181" customFormat="1">
      <c r="A53" s="181" t="s">
        <v>640</v>
      </c>
      <c r="B53" s="206" t="s">
        <v>702</v>
      </c>
      <c r="C53" s="206">
        <v>593855.38091464562</v>
      </c>
      <c r="D53" s="206">
        <v>86.654145384917456</v>
      </c>
      <c r="E53" s="207">
        <v>0.18569934201269639</v>
      </c>
      <c r="F53" s="207">
        <v>2.25532647982819E-3</v>
      </c>
      <c r="G53" s="207">
        <v>13.196052269940466</v>
      </c>
      <c r="H53" s="207">
        <v>0.69981198478628936</v>
      </c>
      <c r="I53" s="206">
        <v>0.51538572744645794</v>
      </c>
      <c r="J53" s="207">
        <v>2.6605499399570378E-2</v>
      </c>
      <c r="K53" s="208">
        <v>0.9734231694160238</v>
      </c>
      <c r="L53" s="215">
        <v>2704.4416747757227</v>
      </c>
      <c r="M53" s="215">
        <v>19.905017242621398</v>
      </c>
      <c r="N53" s="215">
        <v>2693.7746020169398</v>
      </c>
      <c r="O53" s="215">
        <v>48.859918596106127</v>
      </c>
      <c r="P53" s="215">
        <v>2679.5810612735099</v>
      </c>
      <c r="Q53" s="215">
        <v>112.19708964116535</v>
      </c>
      <c r="R53" s="216">
        <v>1.1233520297754556</v>
      </c>
    </row>
    <row r="54" spans="1:18">
      <c r="A54" s="186" t="s">
        <v>641</v>
      </c>
      <c r="B54" s="199" t="s">
        <v>709</v>
      </c>
      <c r="C54" s="199">
        <v>398914.7090248983</v>
      </c>
      <c r="D54" s="199">
        <v>16.274079649333615</v>
      </c>
      <c r="E54" s="204">
        <v>0.19693601085088827</v>
      </c>
      <c r="F54" s="204">
        <v>2.463184401796614E-3</v>
      </c>
      <c r="G54" s="204">
        <v>15.497531289112935</v>
      </c>
      <c r="H54" s="204">
        <v>0.917058794311995</v>
      </c>
      <c r="I54" s="199">
        <v>0.57073710834041413</v>
      </c>
      <c r="J54" s="204">
        <v>3.3010044768962819E-2</v>
      </c>
      <c r="K54" s="205">
        <v>0.97740677411189736</v>
      </c>
      <c r="L54" s="213">
        <v>2800.9706806496056</v>
      </c>
      <c r="M54" s="213">
        <v>20.314391838380743</v>
      </c>
      <c r="N54" s="213">
        <v>2846.3326911416757</v>
      </c>
      <c r="O54" s="213">
        <v>54.929801023199161</v>
      </c>
      <c r="P54" s="213">
        <v>2910.8461237053548</v>
      </c>
      <c r="Q54" s="213">
        <v>134.07159942111093</v>
      </c>
      <c r="R54" s="214">
        <v>-4.8779591779143514</v>
      </c>
    </row>
    <row r="55" spans="1:18" s="181" customFormat="1">
      <c r="A55" s="181" t="s">
        <v>642</v>
      </c>
      <c r="B55" s="206" t="s">
        <v>713</v>
      </c>
      <c r="C55" s="206">
        <v>629238.70271683449</v>
      </c>
      <c r="D55" s="206">
        <v>21.797897831116195</v>
      </c>
      <c r="E55" s="207">
        <v>0.19680849589164023</v>
      </c>
      <c r="F55" s="207">
        <v>2.3786661368691438E-3</v>
      </c>
      <c r="G55" s="207">
        <v>15.397941536423174</v>
      </c>
      <c r="H55" s="207">
        <v>0.94261838898855321</v>
      </c>
      <c r="I55" s="206">
        <v>0.5674368674979634</v>
      </c>
      <c r="J55" s="207">
        <v>3.4053141802404797E-2</v>
      </c>
      <c r="K55" s="208">
        <v>0.98031668853026299</v>
      </c>
      <c r="L55" s="215">
        <v>2799.9111088773489</v>
      </c>
      <c r="M55" s="215">
        <v>19.636636821660886</v>
      </c>
      <c r="N55" s="215">
        <v>2840.1846076870524</v>
      </c>
      <c r="O55" s="215">
        <v>56.75224746915228</v>
      </c>
      <c r="P55" s="215">
        <v>2897.2874571827724</v>
      </c>
      <c r="Q55" s="215">
        <v>138.5510711575339</v>
      </c>
      <c r="R55" s="216">
        <v>-4.320162177307874</v>
      </c>
    </row>
    <row r="56" spans="1:18" s="181" customFormat="1">
      <c r="A56" s="181" t="s">
        <v>643</v>
      </c>
      <c r="B56" s="206" t="s">
        <v>700</v>
      </c>
      <c r="C56" s="206">
        <v>464013.74644505384</v>
      </c>
      <c r="D56" s="206">
        <v>34.639779052173637</v>
      </c>
      <c r="E56" s="207">
        <v>0.19885010665722078</v>
      </c>
      <c r="F56" s="207">
        <v>2.3949510496099717E-3</v>
      </c>
      <c r="G56" s="207">
        <v>15.940980043941888</v>
      </c>
      <c r="H56" s="207">
        <v>1.0887621831734815</v>
      </c>
      <c r="I56" s="206">
        <v>0.58141725327068483</v>
      </c>
      <c r="J56" s="207">
        <v>3.908825491237549E-2</v>
      </c>
      <c r="K56" s="208">
        <v>0.98432917397293718</v>
      </c>
      <c r="L56" s="215">
        <v>2816.7816595273816</v>
      </c>
      <c r="M56" s="215">
        <v>19.538848224801313</v>
      </c>
      <c r="N56" s="215">
        <v>2873.2655139199692</v>
      </c>
      <c r="O56" s="215">
        <v>63.245366138271038</v>
      </c>
      <c r="P56" s="215">
        <v>2954.5298354201359</v>
      </c>
      <c r="Q56" s="215">
        <v>157.40017365380163</v>
      </c>
      <c r="R56" s="216">
        <v>-6.1011919890030084</v>
      </c>
    </row>
    <row r="57" spans="1:18" s="181" customFormat="1">
      <c r="A57" s="181" t="s">
        <v>644</v>
      </c>
      <c r="B57" s="206" t="s">
        <v>713</v>
      </c>
      <c r="C57" s="206">
        <v>463519.53004797822</v>
      </c>
      <c r="D57" s="206">
        <v>36.583331413189349</v>
      </c>
      <c r="E57" s="207">
        <v>0.19489726439317018</v>
      </c>
      <c r="F57" s="207">
        <v>2.4195010917773116E-3</v>
      </c>
      <c r="G57" s="207">
        <v>14.887458778274896</v>
      </c>
      <c r="H57" s="207">
        <v>0.89096176951788775</v>
      </c>
      <c r="I57" s="206">
        <v>0.55400483361578523</v>
      </c>
      <c r="J57" s="207">
        <v>3.2434066046113222E-2</v>
      </c>
      <c r="K57" s="208">
        <v>0.9782488490678718</v>
      </c>
      <c r="L57" s="215">
        <v>2783.9348039712399</v>
      </c>
      <c r="M57" s="215">
        <v>20.195034437855611</v>
      </c>
      <c r="N57" s="215">
        <v>2808.0723378292109</v>
      </c>
      <c r="O57" s="215">
        <v>55.402881280766451</v>
      </c>
      <c r="P57" s="215">
        <v>2841.807331993467</v>
      </c>
      <c r="Q57" s="215">
        <v>133.16007260014112</v>
      </c>
      <c r="R57" s="216">
        <v>-2.5714104930044681</v>
      </c>
    </row>
    <row r="58" spans="1:18" s="181" customFormat="1">
      <c r="A58" s="181" t="s">
        <v>645</v>
      </c>
      <c r="B58" s="206" t="s">
        <v>697</v>
      </c>
      <c r="C58" s="206">
        <v>443521.81407483562</v>
      </c>
      <c r="D58" s="206">
        <v>15.861877930994382</v>
      </c>
      <c r="E58" s="207">
        <v>0.19566794407638147</v>
      </c>
      <c r="F58" s="207">
        <v>2.3663621060573143E-3</v>
      </c>
      <c r="G58" s="207">
        <v>15.631717492087175</v>
      </c>
      <c r="H58" s="207">
        <v>0.82720788121828026</v>
      </c>
      <c r="I58" s="206">
        <v>0.57940967262456344</v>
      </c>
      <c r="J58" s="207">
        <v>2.9850082910849254E-2</v>
      </c>
      <c r="K58" s="208">
        <v>0.97353559434023429</v>
      </c>
      <c r="L58" s="215">
        <v>2790.3986091465163</v>
      </c>
      <c r="M58" s="215">
        <v>19.665756525539564</v>
      </c>
      <c r="N58" s="215">
        <v>2854.5581201261175</v>
      </c>
      <c r="O58" s="215">
        <v>49.286120719346854</v>
      </c>
      <c r="P58" s="215">
        <v>2946.3410301533077</v>
      </c>
      <c r="Q58" s="215">
        <v>120.69712678443875</v>
      </c>
      <c r="R58" s="216">
        <v>-6.9690045425086034</v>
      </c>
    </row>
    <row r="59" spans="1:18" s="181" customFormat="1">
      <c r="A59" s="181" t="s">
        <v>646</v>
      </c>
      <c r="B59" s="209" t="s">
        <v>713</v>
      </c>
      <c r="C59" s="209">
        <v>463179.86081218085</v>
      </c>
      <c r="D59" s="209">
        <v>20.938866857985477</v>
      </c>
      <c r="E59" s="207">
        <v>0.19111610689379468</v>
      </c>
      <c r="F59" s="207">
        <v>2.2663617010816491E-3</v>
      </c>
      <c r="G59" s="207">
        <v>13.708070823988162</v>
      </c>
      <c r="H59" s="207">
        <v>0.84547640738261709</v>
      </c>
      <c r="I59" s="209">
        <v>0.52020889604970555</v>
      </c>
      <c r="J59" s="207">
        <v>3.148643749771287E-2</v>
      </c>
      <c r="K59" s="208">
        <v>0.98134247607150449</v>
      </c>
      <c r="L59" s="218">
        <v>2751.7901010634578</v>
      </c>
      <c r="M59" s="218">
        <v>19.35383293818677</v>
      </c>
      <c r="N59" s="218">
        <v>2729.7521234352625</v>
      </c>
      <c r="O59" s="218">
        <v>56.752146639754301</v>
      </c>
      <c r="P59" s="218">
        <v>2700.0661210441558</v>
      </c>
      <c r="Q59" s="218">
        <v>132.1536809642721</v>
      </c>
      <c r="R59" s="219">
        <v>2.3000488331812594</v>
      </c>
    </row>
    <row r="60" spans="1:18" s="181" customFormat="1">
      <c r="A60" s="181" t="s">
        <v>647</v>
      </c>
      <c r="B60" s="206" t="s">
        <v>697</v>
      </c>
      <c r="C60" s="206">
        <v>576585.09906316374</v>
      </c>
      <c r="D60" s="206">
        <v>13.056592926383594</v>
      </c>
      <c r="E60" s="207">
        <v>0.19184615962047752</v>
      </c>
      <c r="F60" s="207">
        <v>2.3788984812527993E-3</v>
      </c>
      <c r="G60" s="207">
        <v>12.384880983825271</v>
      </c>
      <c r="H60" s="207">
        <v>0.81228941802238597</v>
      </c>
      <c r="I60" s="206">
        <v>0.46820651531686147</v>
      </c>
      <c r="J60" s="207">
        <v>3.0154525703561592E-2</v>
      </c>
      <c r="K60" s="208">
        <v>0.9819651863023241</v>
      </c>
      <c r="L60" s="215">
        <v>2758.0531705688531</v>
      </c>
      <c r="M60" s="215">
        <v>20.219708893638654</v>
      </c>
      <c r="N60" s="215">
        <v>2634.0313602835349</v>
      </c>
      <c r="O60" s="215">
        <v>59.823213788960402</v>
      </c>
      <c r="P60" s="215">
        <v>2475.691205846008</v>
      </c>
      <c r="Q60" s="215">
        <v>131.05736094160648</v>
      </c>
      <c r="R60" s="216">
        <v>12.311883456488253</v>
      </c>
    </row>
    <row r="61" spans="1:18" s="181" customFormat="1">
      <c r="A61" s="181" t="s">
        <v>648</v>
      </c>
      <c r="B61" s="206" t="s">
        <v>697</v>
      </c>
      <c r="C61" s="206">
        <v>506997.92997925379</v>
      </c>
      <c r="D61" s="206">
        <v>11.305145885738421</v>
      </c>
      <c r="E61" s="207">
        <v>0.19638503219134579</v>
      </c>
      <c r="F61" s="207">
        <v>2.4056470414679345E-3</v>
      </c>
      <c r="G61" s="207">
        <v>15.727918926219296</v>
      </c>
      <c r="H61" s="207">
        <v>0.90493868717430015</v>
      </c>
      <c r="I61" s="206">
        <v>0.58084680232960728</v>
      </c>
      <c r="J61" s="207">
        <v>3.2654042370716445E-2</v>
      </c>
      <c r="K61" s="208">
        <v>0.97707399748623736</v>
      </c>
      <c r="L61" s="215">
        <v>2796.3867186991606</v>
      </c>
      <c r="M61" s="215">
        <v>19.906684620132637</v>
      </c>
      <c r="N61" s="215">
        <v>2860.4143935860302</v>
      </c>
      <c r="O61" s="215">
        <v>53.495411344396871</v>
      </c>
      <c r="P61" s="215">
        <v>2952.2040567931817</v>
      </c>
      <c r="Q61" s="215">
        <v>131.8008168908832</v>
      </c>
      <c r="R61" s="216">
        <v>-6.9514311978832852</v>
      </c>
    </row>
    <row r="62" spans="1:18" s="181" customFormat="1">
      <c r="A62" s="181" t="s">
        <v>649</v>
      </c>
      <c r="B62" s="206" t="s">
        <v>697</v>
      </c>
      <c r="C62" s="206">
        <v>559681.54659992619</v>
      </c>
      <c r="D62" s="206">
        <v>1.9768931657196873</v>
      </c>
      <c r="E62" s="207">
        <v>0.19403907114013422</v>
      </c>
      <c r="F62" s="207">
        <v>2.3638890820013923E-3</v>
      </c>
      <c r="G62" s="207">
        <v>13.594639664569817</v>
      </c>
      <c r="H62" s="207">
        <v>0.84617114138367022</v>
      </c>
      <c r="I62" s="206">
        <v>0.50813281112770625</v>
      </c>
      <c r="J62" s="207">
        <v>3.1015989689898875E-2</v>
      </c>
      <c r="K62" s="208">
        <v>0.98065872290616696</v>
      </c>
      <c r="L62" s="215">
        <v>2776.7023511628372</v>
      </c>
      <c r="M62" s="215">
        <v>19.833755241765175</v>
      </c>
      <c r="N62" s="215">
        <v>2721.8909631286588</v>
      </c>
      <c r="O62" s="215">
        <v>57.226726424886692</v>
      </c>
      <c r="P62" s="215">
        <v>2648.6532586451631</v>
      </c>
      <c r="Q62" s="215">
        <v>131.23094360455025</v>
      </c>
      <c r="R62" s="216">
        <v>5.6198140633025409</v>
      </c>
    </row>
    <row r="63" spans="1:18" s="181" customFormat="1">
      <c r="A63" s="181" t="s">
        <v>650</v>
      </c>
      <c r="B63" s="206" t="s">
        <v>697</v>
      </c>
      <c r="C63" s="206">
        <v>410488.8929271322</v>
      </c>
      <c r="D63" s="206">
        <v>9.6310565983551371</v>
      </c>
      <c r="E63" s="207">
        <v>0.19319717598455291</v>
      </c>
      <c r="F63" s="207">
        <v>2.4352092713301517E-3</v>
      </c>
      <c r="G63" s="207">
        <v>13.584665293383821</v>
      </c>
      <c r="H63" s="207">
        <v>0.75350278133808501</v>
      </c>
      <c r="I63" s="206">
        <v>0.50997265994027952</v>
      </c>
      <c r="J63" s="207">
        <v>2.7546667832515002E-2</v>
      </c>
      <c r="K63" s="208">
        <v>0.97383697753922893</v>
      </c>
      <c r="L63" s="215">
        <v>2769.5714266968143</v>
      </c>
      <c r="M63" s="215">
        <v>20.529589492255582</v>
      </c>
      <c r="N63" s="215">
        <v>2721.1967856711613</v>
      </c>
      <c r="O63" s="215">
        <v>51.148614483657639</v>
      </c>
      <c r="P63" s="215">
        <v>2656.5127778443357</v>
      </c>
      <c r="Q63" s="215">
        <v>116.54309018891081</v>
      </c>
      <c r="R63" s="216">
        <v>4.9779019003502727</v>
      </c>
    </row>
    <row r="64" spans="1:18" s="181" customFormat="1">
      <c r="A64" s="181" t="s">
        <v>651</v>
      </c>
      <c r="B64" s="206" t="s">
        <v>700</v>
      </c>
      <c r="C64" s="206">
        <v>496484.46582812752</v>
      </c>
      <c r="D64" s="206">
        <v>14.629312460976482</v>
      </c>
      <c r="E64" s="207">
        <v>0.18777572261366307</v>
      </c>
      <c r="F64" s="207">
        <v>2.3370303652439847E-3</v>
      </c>
      <c r="G64" s="207">
        <v>13.029434660981602</v>
      </c>
      <c r="H64" s="207">
        <v>0.95130004672221646</v>
      </c>
      <c r="I64" s="206">
        <v>0.50325124234428065</v>
      </c>
      <c r="J64" s="207">
        <v>3.6205407676764147E-2</v>
      </c>
      <c r="K64" s="208">
        <v>0.98536388484874382</v>
      </c>
      <c r="L64" s="215">
        <v>2722.777440868781</v>
      </c>
      <c r="M64" s="215">
        <v>20.359872595987781</v>
      </c>
      <c r="N64" s="215">
        <v>2681.7866662847141</v>
      </c>
      <c r="O64" s="215">
        <v>66.616667009182493</v>
      </c>
      <c r="P64" s="215">
        <v>2627.7534722069454</v>
      </c>
      <c r="Q64" s="215">
        <v>153.41996538604963</v>
      </c>
      <c r="R64" s="216">
        <v>4.2473428633531887</v>
      </c>
    </row>
    <row r="65" spans="1:18">
      <c r="A65" s="186" t="s">
        <v>652</v>
      </c>
      <c r="B65" s="199" t="s">
        <v>703</v>
      </c>
      <c r="C65" s="199">
        <v>565049.40769933781</v>
      </c>
      <c r="D65" s="199">
        <v>15.334958949011572</v>
      </c>
      <c r="E65" s="204">
        <v>0.19308109039159516</v>
      </c>
      <c r="F65" s="204">
        <v>2.3315202151872648E-3</v>
      </c>
      <c r="G65" s="204">
        <v>14.624313578873766</v>
      </c>
      <c r="H65" s="204">
        <v>0.7454581271014199</v>
      </c>
      <c r="I65" s="199">
        <v>0.54933146209845807</v>
      </c>
      <c r="J65" s="204">
        <v>2.7204519119295806E-2</v>
      </c>
      <c r="K65" s="205">
        <v>0.97153581934717337</v>
      </c>
      <c r="L65" s="213">
        <v>2768.5853687612889</v>
      </c>
      <c r="M65" s="213">
        <v>19.674965915214216</v>
      </c>
      <c r="N65" s="213">
        <v>2791.113635279884</v>
      </c>
      <c r="O65" s="213">
        <v>47.32515784361658</v>
      </c>
      <c r="P65" s="213">
        <v>2822.3917686574991</v>
      </c>
      <c r="Q65" s="213">
        <v>112.20950917328128</v>
      </c>
      <c r="R65" s="214">
        <v>-2.400583528172215</v>
      </c>
    </row>
    <row r="66" spans="1:18" s="181" customFormat="1">
      <c r="A66" s="181" t="s">
        <v>653</v>
      </c>
      <c r="B66" s="209" t="s">
        <v>713</v>
      </c>
      <c r="C66" s="209">
        <v>553614.97468536231</v>
      </c>
      <c r="D66" s="209">
        <v>21.12428210567899</v>
      </c>
      <c r="E66" s="207">
        <v>0.19614746078695802</v>
      </c>
      <c r="F66" s="207">
        <v>2.3304931451238512E-3</v>
      </c>
      <c r="G66" s="207">
        <v>14.893188428082139</v>
      </c>
      <c r="H66" s="207">
        <v>1.0670158984596174</v>
      </c>
      <c r="I66" s="209">
        <v>0.55068559865888933</v>
      </c>
      <c r="J66" s="207">
        <v>3.890731754882331E-2</v>
      </c>
      <c r="K66" s="208">
        <v>0.98615314532810061</v>
      </c>
      <c r="L66" s="218">
        <v>2794.4056430248347</v>
      </c>
      <c r="M66" s="218">
        <v>19.315644265092033</v>
      </c>
      <c r="N66" s="218">
        <v>2808.4384593459076</v>
      </c>
      <c r="O66" s="218">
        <v>65.97863751829891</v>
      </c>
      <c r="P66" s="218">
        <v>2828.0235606843171</v>
      </c>
      <c r="Q66" s="218">
        <v>159.74730738449489</v>
      </c>
      <c r="R66" s="219">
        <v>-1.4864446772277591</v>
      </c>
    </row>
    <row r="67" spans="1:18" s="181" customFormat="1">
      <c r="A67" s="181" t="s">
        <v>654</v>
      </c>
      <c r="B67" s="206" t="s">
        <v>700</v>
      </c>
      <c r="C67" s="206">
        <v>801219.40343397541</v>
      </c>
      <c r="D67" s="206">
        <v>8.7306240988071284</v>
      </c>
      <c r="E67" s="207">
        <v>0.20051084398971589</v>
      </c>
      <c r="F67" s="207">
        <v>2.3858980482350648E-3</v>
      </c>
      <c r="G67" s="207">
        <v>16.163460655118811</v>
      </c>
      <c r="H67" s="207">
        <v>0.86634444534665656</v>
      </c>
      <c r="I67" s="206">
        <v>0.58464899927012481</v>
      </c>
      <c r="J67" s="207">
        <v>3.0554600393658333E-2</v>
      </c>
      <c r="K67" s="208">
        <v>0.97504610717414919</v>
      </c>
      <c r="L67" s="215">
        <v>2830.3589972386835</v>
      </c>
      <c r="M67" s="215">
        <v>19.281884495810118</v>
      </c>
      <c r="N67" s="215">
        <v>2886.5134219484166</v>
      </c>
      <c r="O67" s="215">
        <v>50.000998949291443</v>
      </c>
      <c r="P67" s="215">
        <v>2967.6901288679169</v>
      </c>
      <c r="Q67" s="215">
        <v>123.11416851806825</v>
      </c>
      <c r="R67" s="216">
        <v>-6.0592583077149484</v>
      </c>
    </row>
    <row r="68" spans="1:18" s="181" customFormat="1">
      <c r="A68" s="181" t="s">
        <v>655</v>
      </c>
      <c r="B68" s="206" t="s">
        <v>698</v>
      </c>
      <c r="C68" s="206">
        <v>315388.32426735357</v>
      </c>
      <c r="D68" s="206">
        <v>2.7225705311357511</v>
      </c>
      <c r="E68" s="207">
        <v>0.19493827324021859</v>
      </c>
      <c r="F68" s="207">
        <v>2.3052030644811466E-3</v>
      </c>
      <c r="G68" s="207">
        <v>14.760692275205862</v>
      </c>
      <c r="H68" s="207">
        <v>1.0058633935166645</v>
      </c>
      <c r="I68" s="206">
        <v>0.54917193749904702</v>
      </c>
      <c r="J68" s="207">
        <v>3.6855397217905643E-2</v>
      </c>
      <c r="K68" s="208">
        <v>0.98482821539487853</v>
      </c>
      <c r="L68" s="215">
        <v>2784.2794906119939</v>
      </c>
      <c r="M68" s="215">
        <v>19.242804668474946</v>
      </c>
      <c r="N68" s="215">
        <v>2799.9380713375162</v>
      </c>
      <c r="O68" s="215">
        <v>62.818864500384279</v>
      </c>
      <c r="P68" s="215">
        <v>2821.7279890785699</v>
      </c>
      <c r="Q68" s="215">
        <v>151.56682522292294</v>
      </c>
      <c r="R68" s="216">
        <v>-1.6611220610616753</v>
      </c>
    </row>
    <row r="69" spans="1:18" s="181" customFormat="1">
      <c r="A69" s="181" t="s">
        <v>656</v>
      </c>
      <c r="B69" s="206" t="s">
        <v>698</v>
      </c>
      <c r="C69" s="206">
        <v>382609.39663460787</v>
      </c>
      <c r="D69" s="206">
        <v>38.045368707066835</v>
      </c>
      <c r="E69" s="207">
        <v>0.19435842958356472</v>
      </c>
      <c r="F69" s="207">
        <v>2.4300946353926424E-3</v>
      </c>
      <c r="G69" s="207">
        <v>15.10767158740344</v>
      </c>
      <c r="H69" s="207">
        <v>0.99519453912443301</v>
      </c>
      <c r="I69" s="206">
        <v>0.56375820988453551</v>
      </c>
      <c r="J69" s="207">
        <v>3.6461618152786278E-2</v>
      </c>
      <c r="K69" s="208">
        <v>0.98182166335538512</v>
      </c>
      <c r="L69" s="215">
        <v>2779.3980431922105</v>
      </c>
      <c r="M69" s="215">
        <v>20.347041829094451</v>
      </c>
      <c r="N69" s="215">
        <v>2822.0497076856468</v>
      </c>
      <c r="O69" s="215">
        <v>60.872624854479454</v>
      </c>
      <c r="P69" s="215">
        <v>2882.1404216677129</v>
      </c>
      <c r="Q69" s="215">
        <v>148.5832678186589</v>
      </c>
      <c r="R69" s="216">
        <v>-4.587009079378352</v>
      </c>
    </row>
    <row r="70" spans="1:18" s="181" customFormat="1">
      <c r="A70" s="181" t="s">
        <v>657</v>
      </c>
      <c r="B70" s="206" t="s">
        <v>698</v>
      </c>
      <c r="C70" s="206">
        <v>252815.39022501683</v>
      </c>
      <c r="D70" s="206">
        <v>17.463954530150115</v>
      </c>
      <c r="E70" s="207">
        <v>0.18593119182202494</v>
      </c>
      <c r="F70" s="207">
        <v>2.3043036951188485E-3</v>
      </c>
      <c r="G70" s="207">
        <v>14.274697708970544</v>
      </c>
      <c r="H70" s="207">
        <v>0.96087261052538875</v>
      </c>
      <c r="I70" s="206">
        <v>0.55681816173683729</v>
      </c>
      <c r="J70" s="207">
        <v>3.684034792393652E-2</v>
      </c>
      <c r="K70" s="208">
        <v>0.98290475679570766</v>
      </c>
      <c r="L70" s="215">
        <v>2706.500759587424</v>
      </c>
      <c r="M70" s="215">
        <v>20.30515238315138</v>
      </c>
      <c r="N70" s="215">
        <v>2768.1349595793677</v>
      </c>
      <c r="O70" s="215">
        <v>61.945290153022597</v>
      </c>
      <c r="P70" s="215">
        <v>2853.467193882047</v>
      </c>
      <c r="Q70" s="215">
        <v>150.77017967982192</v>
      </c>
      <c r="R70" s="216">
        <v>-6.7259448740824501</v>
      </c>
    </row>
    <row r="71" spans="1:18" s="181" customFormat="1">
      <c r="A71" s="181" t="s">
        <v>658</v>
      </c>
      <c r="B71" s="206" t="s">
        <v>698</v>
      </c>
      <c r="C71" s="206">
        <v>456558.68509280222</v>
      </c>
      <c r="D71" s="206">
        <v>7.0872298905220479</v>
      </c>
      <c r="E71" s="207">
        <v>0.19800467440737751</v>
      </c>
      <c r="F71" s="207">
        <v>2.3757279196870637E-3</v>
      </c>
      <c r="G71" s="207">
        <v>15.174222059663027</v>
      </c>
      <c r="H71" s="207">
        <v>0.74302614464375605</v>
      </c>
      <c r="I71" s="206">
        <v>0.55581430175317503</v>
      </c>
      <c r="J71" s="207">
        <v>2.6386504148915618E-2</v>
      </c>
      <c r="K71" s="208">
        <v>0.96951487846505946</v>
      </c>
      <c r="L71" s="215">
        <v>2809.8197805336763</v>
      </c>
      <c r="M71" s="215">
        <v>19.477466851205918</v>
      </c>
      <c r="N71" s="215">
        <v>2826.2362227759186</v>
      </c>
      <c r="O71" s="215">
        <v>45.605890512595124</v>
      </c>
      <c r="P71" s="215">
        <v>2849.309107416133</v>
      </c>
      <c r="Q71" s="215">
        <v>108.41397371466201</v>
      </c>
      <c r="R71" s="216">
        <v>-1.7391952797179628</v>
      </c>
    </row>
    <row r="72" spans="1:18" s="181" customFormat="1">
      <c r="A72" s="181" t="s">
        <v>659</v>
      </c>
      <c r="B72" s="206" t="s">
        <v>700</v>
      </c>
      <c r="C72" s="206">
        <v>371999.92381255439</v>
      </c>
      <c r="D72" s="206">
        <v>3.0186866678308752</v>
      </c>
      <c r="E72" s="207">
        <v>0.18897930068403279</v>
      </c>
      <c r="F72" s="207">
        <v>2.2701878899411337E-3</v>
      </c>
      <c r="G72" s="207">
        <v>14.3088814171217</v>
      </c>
      <c r="H72" s="207">
        <v>0.89290708581804834</v>
      </c>
      <c r="I72" s="206">
        <v>0.54914896859114748</v>
      </c>
      <c r="J72" s="207">
        <v>3.362719104568767E-2</v>
      </c>
      <c r="K72" s="208">
        <v>0.981295560697106</v>
      </c>
      <c r="L72" s="215">
        <v>2733.2990790367608</v>
      </c>
      <c r="M72" s="215">
        <v>19.63734778568778</v>
      </c>
      <c r="N72" s="215">
        <v>2770.4047771350647</v>
      </c>
      <c r="O72" s="215">
        <v>57.560534902894688</v>
      </c>
      <c r="P72" s="215">
        <v>2821.6324101517107</v>
      </c>
      <c r="Q72" s="215">
        <v>138.43442801531501</v>
      </c>
      <c r="R72" s="216">
        <v>-3.9924464569719502</v>
      </c>
    </row>
    <row r="73" spans="1:18" s="181" customFormat="1">
      <c r="A73" s="181" t="s">
        <v>660</v>
      </c>
      <c r="B73" s="206" t="s">
        <v>700</v>
      </c>
      <c r="C73" s="206">
        <v>211221.68371469746</v>
      </c>
      <c r="D73" s="206">
        <v>15.186900880664018</v>
      </c>
      <c r="E73" s="207">
        <v>0.19471985119092464</v>
      </c>
      <c r="F73" s="207">
        <v>2.6021429863605848E-3</v>
      </c>
      <c r="G73" s="207">
        <v>15.419311240392762</v>
      </c>
      <c r="H73" s="207">
        <v>0.9772925721090836</v>
      </c>
      <c r="I73" s="206">
        <v>0.57431937946231604</v>
      </c>
      <c r="J73" s="207">
        <v>3.5582677131689673E-2</v>
      </c>
      <c r="K73" s="208">
        <v>0.97751971629408174</v>
      </c>
      <c r="L73" s="215">
        <v>2782.4426535707967</v>
      </c>
      <c r="M73" s="215">
        <v>21.730519071979415</v>
      </c>
      <c r="N73" s="215">
        <v>2841.5069876241123</v>
      </c>
      <c r="O73" s="215">
        <v>58.706246858515897</v>
      </c>
      <c r="P73" s="215">
        <v>2925.5312738389121</v>
      </c>
      <c r="Q73" s="215">
        <v>144.07931589338568</v>
      </c>
      <c r="R73" s="216">
        <v>-6.4027742974735231</v>
      </c>
    </row>
    <row r="74" spans="1:18" s="181" customFormat="1">
      <c r="A74" s="181" t="s">
        <v>661</v>
      </c>
      <c r="B74" s="206" t="s">
        <v>698</v>
      </c>
      <c r="C74" s="206">
        <v>631245.29822158243</v>
      </c>
      <c r="D74" s="206">
        <v>24.372412624940129</v>
      </c>
      <c r="E74" s="207">
        <v>0.19205633666651967</v>
      </c>
      <c r="F74" s="207">
        <v>2.413929454846525E-3</v>
      </c>
      <c r="G74" s="207">
        <v>12.617058783538749</v>
      </c>
      <c r="H74" s="207">
        <v>0.74092368626014016</v>
      </c>
      <c r="I74" s="206">
        <v>0.47646193589079466</v>
      </c>
      <c r="J74" s="207">
        <v>2.733134302073285E-2</v>
      </c>
      <c r="K74" s="208">
        <v>0.97682644733498725</v>
      </c>
      <c r="L74" s="215">
        <v>2759.8511800774222</v>
      </c>
      <c r="M74" s="215">
        <v>20.489667333218677</v>
      </c>
      <c r="N74" s="215">
        <v>2651.4934548976921</v>
      </c>
      <c r="O74" s="215">
        <v>53.797764290412488</v>
      </c>
      <c r="P74" s="215">
        <v>2511.8365312535461</v>
      </c>
      <c r="Q74" s="215">
        <v>118.24094528886462</v>
      </c>
      <c r="R74" s="216">
        <v>10.837220715287039</v>
      </c>
    </row>
    <row r="75" spans="1:18" s="181" customFormat="1">
      <c r="A75" s="181" t="s">
        <v>662</v>
      </c>
      <c r="B75" s="206" t="s">
        <v>700</v>
      </c>
      <c r="C75" s="206">
        <v>95288.023901847948</v>
      </c>
      <c r="D75" s="206">
        <v>2.6750477047706807</v>
      </c>
      <c r="E75" s="207">
        <v>0.18536759663085012</v>
      </c>
      <c r="F75" s="207">
        <v>2.3247305696285337E-3</v>
      </c>
      <c r="G75" s="207">
        <v>14.586413741899854</v>
      </c>
      <c r="H75" s="207">
        <v>0.85560840901370128</v>
      </c>
      <c r="I75" s="206">
        <v>0.57070730855432106</v>
      </c>
      <c r="J75" s="207">
        <v>3.2702414340286326E-2</v>
      </c>
      <c r="K75" s="208">
        <v>0.97687695934265706</v>
      </c>
      <c r="L75" s="215">
        <v>2701.4902396879247</v>
      </c>
      <c r="M75" s="215">
        <v>20.555282811556026</v>
      </c>
      <c r="N75" s="215">
        <v>2788.6476324402643</v>
      </c>
      <c r="O75" s="215">
        <v>54.262845240914885</v>
      </c>
      <c r="P75" s="215">
        <v>2910.7238221534521</v>
      </c>
      <c r="Q75" s="215">
        <v>132.8374254315363</v>
      </c>
      <c r="R75" s="216">
        <v>-9.6365459799004238</v>
      </c>
    </row>
    <row r="76" spans="1:18" s="181" customFormat="1">
      <c r="A76" s="181" t="s">
        <v>663</v>
      </c>
      <c r="B76" s="206" t="s">
        <v>700</v>
      </c>
      <c r="C76" s="209">
        <v>357257.34722325858</v>
      </c>
      <c r="D76" s="209">
        <v>6.9033531264405914</v>
      </c>
      <c r="E76" s="207">
        <v>0.19861291740048276</v>
      </c>
      <c r="F76" s="207">
        <v>2.4050683908653958E-3</v>
      </c>
      <c r="G76" s="207">
        <v>15.500390833482886</v>
      </c>
      <c r="H76" s="207">
        <v>0.95954124132558027</v>
      </c>
      <c r="I76" s="209">
        <v>0.56602274516062412</v>
      </c>
      <c r="J76" s="207">
        <v>3.4362334963016078E-2</v>
      </c>
      <c r="K76" s="208">
        <v>0.98068105803848837</v>
      </c>
      <c r="L76" s="218">
        <v>2814.831910379814</v>
      </c>
      <c r="M76" s="218">
        <v>19.647534134951457</v>
      </c>
      <c r="N76" s="218">
        <v>2846.5086739135459</v>
      </c>
      <c r="O76" s="218">
        <v>57.394113386231311</v>
      </c>
      <c r="P76" s="218">
        <v>2891.4689562053081</v>
      </c>
      <c r="Q76" s="218">
        <v>139.92040956687924</v>
      </c>
      <c r="R76" s="219">
        <v>-3.3802059859598423</v>
      </c>
    </row>
    <row r="77" spans="1:18" s="181" customFormat="1">
      <c r="A77" s="181" t="s">
        <v>664</v>
      </c>
      <c r="B77" s="206" t="s">
        <v>697</v>
      </c>
      <c r="C77" s="206">
        <v>441026.74360683135</v>
      </c>
      <c r="D77" s="206">
        <v>0.38122691494791966</v>
      </c>
      <c r="E77" s="207">
        <v>0.18464695500690539</v>
      </c>
      <c r="F77" s="207">
        <v>2.1963211440554991E-3</v>
      </c>
      <c r="G77" s="207">
        <v>12.306308408164815</v>
      </c>
      <c r="H77" s="207">
        <v>0.75825566989478854</v>
      </c>
      <c r="I77" s="206">
        <v>0.48337520565666325</v>
      </c>
      <c r="J77" s="207">
        <v>2.9223015697093613E-2</v>
      </c>
      <c r="K77" s="208">
        <v>0.98118926893422909</v>
      </c>
      <c r="L77" s="215">
        <v>2695.0578518565417</v>
      </c>
      <c r="M77" s="215">
        <v>19.514574630974948</v>
      </c>
      <c r="N77" s="215">
        <v>2628.0532458532871</v>
      </c>
      <c r="O77" s="215">
        <v>56.272740924304344</v>
      </c>
      <c r="P77" s="215">
        <v>2541.9502700673888</v>
      </c>
      <c r="Q77" s="215">
        <v>125.76188820746711</v>
      </c>
      <c r="R77" s="216">
        <v>6.8691991330054636</v>
      </c>
    </row>
    <row r="78" spans="1:18" s="181" customFormat="1">
      <c r="A78" s="181" t="s">
        <v>665</v>
      </c>
      <c r="B78" s="206" t="s">
        <v>697</v>
      </c>
      <c r="C78" s="206">
        <v>360333.05739503348</v>
      </c>
      <c r="D78" s="206">
        <v>4.2437601888646928</v>
      </c>
      <c r="E78" s="207">
        <v>0.19807112602294638</v>
      </c>
      <c r="F78" s="207">
        <v>2.4116185352825673E-3</v>
      </c>
      <c r="G78" s="207">
        <v>15.943264069466851</v>
      </c>
      <c r="H78" s="207">
        <v>0.92857587506163586</v>
      </c>
      <c r="I78" s="206">
        <v>0.58378750331358475</v>
      </c>
      <c r="J78" s="207">
        <v>3.3250006058479657E-2</v>
      </c>
      <c r="K78" s="208">
        <v>0.97790525018814123</v>
      </c>
      <c r="L78" s="215">
        <v>2810.3682236720729</v>
      </c>
      <c r="M78" s="215">
        <v>19.762120881731789</v>
      </c>
      <c r="N78" s="215">
        <v>2873.402401188695</v>
      </c>
      <c r="O78" s="215">
        <v>54.176708961524128</v>
      </c>
      <c r="P78" s="215">
        <v>2964.1845765966937</v>
      </c>
      <c r="Q78" s="215">
        <v>133.93485751453272</v>
      </c>
      <c r="R78" s="216">
        <v>-6.8338308917309458</v>
      </c>
    </row>
    <row r="79" spans="1:18" s="181" customFormat="1">
      <c r="A79" s="181" t="s">
        <v>666</v>
      </c>
      <c r="B79" s="206" t="s">
        <v>699</v>
      </c>
      <c r="C79" s="206">
        <v>334224.78994301672</v>
      </c>
      <c r="D79" s="206">
        <v>11.557967694965994</v>
      </c>
      <c r="E79" s="207">
        <v>0.18789735988096573</v>
      </c>
      <c r="F79" s="207">
        <v>2.234105892764922E-3</v>
      </c>
      <c r="G79" s="207">
        <v>14.713656297632001</v>
      </c>
      <c r="H79" s="207">
        <v>0.94211522815591109</v>
      </c>
      <c r="I79" s="206">
        <v>0.56793502696116227</v>
      </c>
      <c r="J79" s="207">
        <v>3.5732395778265764E-2</v>
      </c>
      <c r="K79" s="208">
        <v>0.98260747729206255</v>
      </c>
      <c r="L79" s="215">
        <v>2723.8443164354985</v>
      </c>
      <c r="M79" s="215">
        <v>19.454854492117647</v>
      </c>
      <c r="N79" s="215">
        <v>2796.9032463297704</v>
      </c>
      <c r="O79" s="215">
        <v>59.122335786062195</v>
      </c>
      <c r="P79" s="215">
        <v>2899.3359173741874</v>
      </c>
      <c r="Q79" s="215">
        <v>145.26131398201596</v>
      </c>
      <c r="R79" s="216">
        <v>-8.0080274843712047</v>
      </c>
    </row>
    <row r="80" spans="1:18" s="181" customFormat="1">
      <c r="A80" s="186" t="s">
        <v>667</v>
      </c>
      <c r="B80" s="199" t="s">
        <v>703</v>
      </c>
      <c r="C80" s="199">
        <v>427964.12693358399</v>
      </c>
      <c r="D80" s="199">
        <v>25.50636362645481</v>
      </c>
      <c r="E80" s="204">
        <v>0.19520459005787302</v>
      </c>
      <c r="F80" s="204">
        <v>2.3689881823529134E-3</v>
      </c>
      <c r="G80" s="204">
        <v>14.020471121115316</v>
      </c>
      <c r="H80" s="204">
        <v>0.89131551949613963</v>
      </c>
      <c r="I80" s="199">
        <v>0.52092032996017157</v>
      </c>
      <c r="J80" s="204">
        <v>3.2507157025900867E-2</v>
      </c>
      <c r="K80" s="205">
        <v>0.98160965377017073</v>
      </c>
      <c r="L80" s="213">
        <v>2786.5159049151639</v>
      </c>
      <c r="M80" s="213">
        <v>19.74078397816902</v>
      </c>
      <c r="N80" s="213">
        <v>2751.093072139678</v>
      </c>
      <c r="O80" s="213">
        <v>58.532893999415137</v>
      </c>
      <c r="P80" s="213">
        <v>2703.0822360415063</v>
      </c>
      <c r="Q80" s="213">
        <v>136.32966772658938</v>
      </c>
      <c r="R80" s="214">
        <v>3.6640400728577269</v>
      </c>
    </row>
    <row r="81" spans="1:18" s="181" customFormat="1">
      <c r="A81" s="181" t="s">
        <v>668</v>
      </c>
      <c r="B81" s="206" t="s">
        <v>697</v>
      </c>
      <c r="C81" s="206">
        <v>447104.47134878609</v>
      </c>
      <c r="D81" s="206">
        <v>72.569050522417172</v>
      </c>
      <c r="E81" s="207">
        <v>0.194272787589926</v>
      </c>
      <c r="F81" s="207">
        <v>2.3912416941010779E-3</v>
      </c>
      <c r="G81" s="207">
        <v>13.14706478856321</v>
      </c>
      <c r="H81" s="207">
        <v>0.67428808489563341</v>
      </c>
      <c r="I81" s="206">
        <v>0.49081243418027404</v>
      </c>
      <c r="J81" s="207">
        <v>2.4437168379852561E-2</v>
      </c>
      <c r="K81" s="208">
        <v>0.97077513139348159</v>
      </c>
      <c r="L81" s="215">
        <v>2778.6756424492514</v>
      </c>
      <c r="M81" s="215">
        <v>20.034083870605173</v>
      </c>
      <c r="N81" s="215">
        <v>2690.264676990721</v>
      </c>
      <c r="O81" s="215">
        <v>47.277997233327824</v>
      </c>
      <c r="P81" s="215">
        <v>2574.1900351164309</v>
      </c>
      <c r="Q81" s="215">
        <v>104.81192817740066</v>
      </c>
      <c r="R81" s="216">
        <v>8.9165670449456673</v>
      </c>
    </row>
    <row r="82" spans="1:18" s="181" customFormat="1">
      <c r="A82" s="181" t="s">
        <v>669</v>
      </c>
      <c r="B82" s="206" t="s">
        <v>697</v>
      </c>
      <c r="C82" s="206">
        <v>471107.17869442026</v>
      </c>
      <c r="D82" s="206">
        <v>9.4882480225750108</v>
      </c>
      <c r="E82" s="207">
        <v>0.19438379887082644</v>
      </c>
      <c r="F82" s="207">
        <v>2.3602363934631544E-3</v>
      </c>
      <c r="G82" s="207">
        <v>13.381454806256615</v>
      </c>
      <c r="H82" s="207">
        <v>0.84169874594798921</v>
      </c>
      <c r="I82" s="206">
        <v>0.49927749610818167</v>
      </c>
      <c r="J82" s="207">
        <v>3.0814068836374678E-2</v>
      </c>
      <c r="K82" s="208">
        <v>0.98119134433546074</v>
      </c>
      <c r="L82" s="215">
        <v>2779.6119659979181</v>
      </c>
      <c r="M82" s="215">
        <v>19.763214245357631</v>
      </c>
      <c r="N82" s="215">
        <v>2706.9498054526803</v>
      </c>
      <c r="O82" s="215">
        <v>57.752970484735215</v>
      </c>
      <c r="P82" s="215">
        <v>2610.6902356618866</v>
      </c>
      <c r="Q82" s="215">
        <v>131.14750798106388</v>
      </c>
      <c r="R82" s="216">
        <v>7.3840665612384839</v>
      </c>
    </row>
    <row r="83" spans="1:18" s="181" customFormat="1">
      <c r="A83" s="181" t="s">
        <v>670</v>
      </c>
      <c r="B83" s="206" t="s">
        <v>698</v>
      </c>
      <c r="C83" s="206">
        <v>473747.73109732586</v>
      </c>
      <c r="D83" s="206">
        <v>86.188989526854826</v>
      </c>
      <c r="E83" s="207">
        <v>0.19868194141767809</v>
      </c>
      <c r="F83" s="207">
        <v>2.3724965175845325E-3</v>
      </c>
      <c r="G83" s="207">
        <v>13.926269066830359</v>
      </c>
      <c r="H83" s="207">
        <v>0.883048626349485</v>
      </c>
      <c r="I83" s="206">
        <v>0.50836437905670306</v>
      </c>
      <c r="J83" s="207">
        <v>3.1658041347837354E-2</v>
      </c>
      <c r="K83" s="208">
        <v>0.98210764669212702</v>
      </c>
      <c r="L83" s="215">
        <v>2815.3995788398233</v>
      </c>
      <c r="M83" s="215">
        <v>19.375574468299874</v>
      </c>
      <c r="N83" s="215">
        <v>2744.7049654944694</v>
      </c>
      <c r="O83" s="215">
        <v>58.360977165315035</v>
      </c>
      <c r="P83" s="215">
        <v>2649.6430044930285</v>
      </c>
      <c r="Q83" s="215">
        <v>133.89913909316328</v>
      </c>
      <c r="R83" s="216">
        <v>7.1738074963080729</v>
      </c>
    </row>
    <row r="84" spans="1:18" s="181" customFormat="1">
      <c r="A84" s="181" t="s">
        <v>671</v>
      </c>
      <c r="B84" s="206" t="s">
        <v>697</v>
      </c>
      <c r="C84" s="206">
        <v>453543.28330832266</v>
      </c>
      <c r="D84" s="206">
        <v>99.448363917462913</v>
      </c>
      <c r="E84" s="207">
        <v>0.19478364635367379</v>
      </c>
      <c r="F84" s="207">
        <v>2.5074071846938992E-3</v>
      </c>
      <c r="G84" s="207">
        <v>15.29393811196273</v>
      </c>
      <c r="H84" s="207">
        <v>1.0842003477334119</v>
      </c>
      <c r="I84" s="206">
        <v>0.56946306613721276</v>
      </c>
      <c r="J84" s="207">
        <v>3.9698580322581487E-2</v>
      </c>
      <c r="K84" s="208">
        <v>0.98337508367545223</v>
      </c>
      <c r="L84" s="215">
        <v>2782.9793886260072</v>
      </c>
      <c r="M84" s="215">
        <v>20.937335732989595</v>
      </c>
      <c r="N84" s="215">
        <v>2833.7240632289386</v>
      </c>
      <c r="O84" s="215">
        <v>65.410836413606376</v>
      </c>
      <c r="P84" s="215">
        <v>2905.6152443208348</v>
      </c>
      <c r="Q84" s="215">
        <v>161.02989277416191</v>
      </c>
      <c r="R84" s="216">
        <v>-5.4780029390566396</v>
      </c>
    </row>
    <row r="85" spans="1:18" s="181" customFormat="1">
      <c r="A85" s="181" t="s">
        <v>672</v>
      </c>
      <c r="B85" s="206" t="s">
        <v>700</v>
      </c>
      <c r="C85" s="206">
        <v>395299.64334527426</v>
      </c>
      <c r="D85" s="206">
        <v>65.733917488996553</v>
      </c>
      <c r="E85" s="207">
        <v>0.19726080128755644</v>
      </c>
      <c r="F85" s="207">
        <v>2.3255221622188655E-3</v>
      </c>
      <c r="G85" s="207">
        <v>14.00230563623845</v>
      </c>
      <c r="H85" s="207">
        <v>0.81878395567654627</v>
      </c>
      <c r="I85" s="206">
        <v>0.51482245984766073</v>
      </c>
      <c r="J85" s="207">
        <v>2.948605414679601E-2</v>
      </c>
      <c r="K85" s="208">
        <v>0.97946608440114669</v>
      </c>
      <c r="L85" s="215">
        <v>2803.6659370619132</v>
      </c>
      <c r="M85" s="215">
        <v>19.150639700861575</v>
      </c>
      <c r="N85" s="215">
        <v>2749.8643431717951</v>
      </c>
      <c r="O85" s="215">
        <v>53.957390390361525</v>
      </c>
      <c r="P85" s="215">
        <v>2677.1844891209716</v>
      </c>
      <c r="Q85" s="215">
        <v>124.27398891624171</v>
      </c>
      <c r="R85" s="216">
        <v>5.5089764548116369</v>
      </c>
    </row>
    <row r="86" spans="1:18" s="181" customFormat="1">
      <c r="A86" s="181" t="s">
        <v>673</v>
      </c>
      <c r="B86" s="206" t="s">
        <v>713</v>
      </c>
      <c r="C86" s="206">
        <v>529060.84452976403</v>
      </c>
      <c r="D86" s="206">
        <v>34.851702838711418</v>
      </c>
      <c r="E86" s="207">
        <v>0.19031316081652519</v>
      </c>
      <c r="F86" s="207">
        <v>2.2619034981349821E-3</v>
      </c>
      <c r="G86" s="207">
        <v>13.55478686666757</v>
      </c>
      <c r="H86" s="207">
        <v>0.73460983244095091</v>
      </c>
      <c r="I86" s="206">
        <v>0.51656216803802824</v>
      </c>
      <c r="J86" s="207">
        <v>2.7313910773995458E-2</v>
      </c>
      <c r="K86" s="208">
        <v>0.97565718354225772</v>
      </c>
      <c r="L86" s="215">
        <v>2744.8698000023583</v>
      </c>
      <c r="M86" s="215">
        <v>19.409286423050162</v>
      </c>
      <c r="N86" s="215">
        <v>2719.1145187423849</v>
      </c>
      <c r="O86" s="215">
        <v>49.997083981548712</v>
      </c>
      <c r="P86" s="215">
        <v>2684.5836694685922</v>
      </c>
      <c r="Q86" s="215">
        <v>115.06943960356966</v>
      </c>
      <c r="R86" s="216">
        <v>2.6844263414597633</v>
      </c>
    </row>
    <row r="87" spans="1:18">
      <c r="A87" s="186" t="s">
        <v>674</v>
      </c>
      <c r="B87" s="196" t="s">
        <v>708</v>
      </c>
      <c r="C87" s="196">
        <v>423602.27347101405</v>
      </c>
      <c r="D87" s="196">
        <v>32.74587775318615</v>
      </c>
      <c r="E87" s="204">
        <v>0.1971286350688041</v>
      </c>
      <c r="F87" s="204">
        <v>2.3997637707685658E-3</v>
      </c>
      <c r="G87" s="204">
        <v>14.877928744144693</v>
      </c>
      <c r="H87" s="204">
        <v>0.8820632657551214</v>
      </c>
      <c r="I87" s="196">
        <v>0.54738322605148115</v>
      </c>
      <c r="J87" s="204">
        <v>3.1761041658415735E-2</v>
      </c>
      <c r="K87" s="205">
        <v>0.97869189354950104</v>
      </c>
      <c r="L87" s="220">
        <v>2802.5697778910621</v>
      </c>
      <c r="M87" s="220">
        <v>19.77290533440646</v>
      </c>
      <c r="N87" s="220">
        <v>2807.4630812642617</v>
      </c>
      <c r="O87" s="220">
        <v>54.896281397600887</v>
      </c>
      <c r="P87" s="220">
        <v>2814.2805027482559</v>
      </c>
      <c r="Q87" s="220">
        <v>130.97717721236586</v>
      </c>
      <c r="R87" s="221">
        <v>-0.51571709954928724</v>
      </c>
    </row>
    <row r="88" spans="1:18" s="181" customFormat="1">
      <c r="A88" s="186" t="s">
        <v>675</v>
      </c>
      <c r="B88" s="199" t="s">
        <v>709</v>
      </c>
      <c r="C88" s="199">
        <v>314765.57349648862</v>
      </c>
      <c r="D88" s="199">
        <v>81.184064570878306</v>
      </c>
      <c r="E88" s="204">
        <v>0.19254918867454998</v>
      </c>
      <c r="F88" s="204">
        <v>2.4743020544572654E-3</v>
      </c>
      <c r="G88" s="204">
        <v>14.153270838017002</v>
      </c>
      <c r="H88" s="204">
        <v>0.77528100892262442</v>
      </c>
      <c r="I88" s="199">
        <v>0.53310634276844626</v>
      </c>
      <c r="J88" s="204">
        <v>2.8387337950001753E-2</v>
      </c>
      <c r="K88" s="205">
        <v>0.97209450922192775</v>
      </c>
      <c r="L88" s="213">
        <v>2764.0585349646017</v>
      </c>
      <c r="M88" s="213">
        <v>20.936957339732089</v>
      </c>
      <c r="N88" s="213">
        <v>2760.0308732820313</v>
      </c>
      <c r="O88" s="213">
        <v>50.664372190874474</v>
      </c>
      <c r="P88" s="213">
        <v>2754.5267786843315</v>
      </c>
      <c r="Q88" s="213">
        <v>118.27161488587763</v>
      </c>
      <c r="R88" s="214">
        <v>0.42373088603572229</v>
      </c>
    </row>
    <row r="89" spans="1:18" s="181" customFormat="1">
      <c r="A89" s="181" t="s">
        <v>676</v>
      </c>
      <c r="B89" s="206" t="s">
        <v>713</v>
      </c>
      <c r="C89" s="206">
        <v>515926.33223642875</v>
      </c>
      <c r="D89" s="206">
        <v>48.51667046123378</v>
      </c>
      <c r="E89" s="207">
        <v>0.19492119227357266</v>
      </c>
      <c r="F89" s="207">
        <v>2.4316357202855362E-3</v>
      </c>
      <c r="G89" s="207">
        <v>13.992903563079446</v>
      </c>
      <c r="H89" s="207">
        <v>0.91443587955924077</v>
      </c>
      <c r="I89" s="206">
        <v>0.52065195941929698</v>
      </c>
      <c r="J89" s="207">
        <v>3.339889681563931E-2</v>
      </c>
      <c r="K89" s="208">
        <v>0.98161050595690991</v>
      </c>
      <c r="L89" s="215">
        <v>2784.13593218183</v>
      </c>
      <c r="M89" s="215">
        <v>20.292757437089676</v>
      </c>
      <c r="N89" s="215">
        <v>2749.2277944482739</v>
      </c>
      <c r="O89" s="215">
        <v>60.114341803498974</v>
      </c>
      <c r="P89" s="215">
        <v>2701.9446483068432</v>
      </c>
      <c r="Q89" s="215">
        <v>140.05359459326201</v>
      </c>
      <c r="R89" s="216">
        <v>3.6122938752214169</v>
      </c>
    </row>
    <row r="90" spans="1:18" s="181" customFormat="1">
      <c r="A90" s="181" t="s">
        <v>677</v>
      </c>
      <c r="B90" s="206" t="s">
        <v>713</v>
      </c>
      <c r="C90" s="206">
        <v>318117.91494859842</v>
      </c>
      <c r="D90" s="206">
        <v>61.432179778311479</v>
      </c>
      <c r="E90" s="207">
        <v>0.19872655321781305</v>
      </c>
      <c r="F90" s="207">
        <v>2.3623938496392985E-3</v>
      </c>
      <c r="G90" s="207">
        <v>15.555867247662759</v>
      </c>
      <c r="H90" s="207">
        <v>0.81060741415577808</v>
      </c>
      <c r="I90" s="206">
        <v>0.56772373785948538</v>
      </c>
      <c r="J90" s="207">
        <v>2.8803666663060654E-2</v>
      </c>
      <c r="K90" s="208">
        <v>0.9736309691422631</v>
      </c>
      <c r="L90" s="215">
        <v>2815.7663555705617</v>
      </c>
      <c r="M90" s="215">
        <v>19.28868772010037</v>
      </c>
      <c r="N90" s="215">
        <v>2849.9167949150083</v>
      </c>
      <c r="O90" s="215">
        <v>48.536374693300786</v>
      </c>
      <c r="P90" s="215">
        <v>2898.4671640015831</v>
      </c>
      <c r="Q90" s="215">
        <v>117.36457428191306</v>
      </c>
      <c r="R90" s="216">
        <v>-3.6484121024276375</v>
      </c>
    </row>
    <row r="91" spans="1:18" s="181" customFormat="1">
      <c r="A91" s="181" t="s">
        <v>678</v>
      </c>
      <c r="B91" s="206" t="s">
        <v>700</v>
      </c>
      <c r="C91" s="206">
        <v>260242.74656294618</v>
      </c>
      <c r="D91" s="206">
        <v>97.79723300143732</v>
      </c>
      <c r="E91" s="207">
        <v>0.19796865685044818</v>
      </c>
      <c r="F91" s="207">
        <v>2.4103432781564971E-3</v>
      </c>
      <c r="G91" s="207">
        <v>14.632080499529525</v>
      </c>
      <c r="H91" s="207">
        <v>0.90300322915371589</v>
      </c>
      <c r="I91" s="206">
        <v>0.53605378949344473</v>
      </c>
      <c r="J91" s="207">
        <v>3.2431784273291193E-2</v>
      </c>
      <c r="K91" s="208">
        <v>0.98034570500031082</v>
      </c>
      <c r="L91" s="215">
        <v>2809.52242961919</v>
      </c>
      <c r="M91" s="215">
        <v>19.763400052437191</v>
      </c>
      <c r="N91" s="215">
        <v>2791.618261613452</v>
      </c>
      <c r="O91" s="215">
        <v>57.023064624404014</v>
      </c>
      <c r="P91" s="215">
        <v>2766.9083211202833</v>
      </c>
      <c r="Q91" s="215">
        <v>134.69071923619322</v>
      </c>
      <c r="R91" s="216">
        <v>1.8650614933334304</v>
      </c>
    </row>
    <row r="92" spans="1:18" s="181" customFormat="1">
      <c r="A92" s="181" t="s">
        <v>679</v>
      </c>
      <c r="B92" s="206" t="s">
        <v>713</v>
      </c>
      <c r="C92" s="206">
        <v>510055.34799590782</v>
      </c>
      <c r="D92" s="206">
        <v>83.716168499793994</v>
      </c>
      <c r="E92" s="207">
        <v>0.19841282281153946</v>
      </c>
      <c r="F92" s="207">
        <v>2.4520613544285184E-3</v>
      </c>
      <c r="G92" s="207">
        <v>14.362368612490036</v>
      </c>
      <c r="H92" s="207">
        <v>0.77325357632560443</v>
      </c>
      <c r="I92" s="206">
        <v>0.52499486816727969</v>
      </c>
      <c r="J92" s="207">
        <v>2.7510399491729016E-2</v>
      </c>
      <c r="K92" s="208">
        <v>0.97329831229496921</v>
      </c>
      <c r="L92" s="215">
        <v>2813.1850090513894</v>
      </c>
      <c r="M92" s="215">
        <v>20.051765708060884</v>
      </c>
      <c r="N92" s="215">
        <v>2773.9462074155858</v>
      </c>
      <c r="O92" s="215">
        <v>49.863901940447249</v>
      </c>
      <c r="P92" s="215">
        <v>2720.3290566801156</v>
      </c>
      <c r="Q92" s="215">
        <v>115.25468441136172</v>
      </c>
      <c r="R92" s="216">
        <v>4.0439773063801594</v>
      </c>
    </row>
    <row r="93" spans="1:18" s="181" customFormat="1">
      <c r="A93" s="181" t="s">
        <v>680</v>
      </c>
      <c r="B93" s="206" t="s">
        <v>700</v>
      </c>
      <c r="C93" s="206">
        <v>566124.0017836605</v>
      </c>
      <c r="D93" s="206">
        <v>70.195317164121988</v>
      </c>
      <c r="E93" s="207">
        <v>0.19076640263220968</v>
      </c>
      <c r="F93" s="207">
        <v>2.6150145588928423E-3</v>
      </c>
      <c r="G93" s="207">
        <v>12.957679254214177</v>
      </c>
      <c r="H93" s="207">
        <v>0.74938323173138366</v>
      </c>
      <c r="I93" s="206">
        <v>0.49263363535988547</v>
      </c>
      <c r="J93" s="207">
        <v>2.767866376233076E-2</v>
      </c>
      <c r="K93" s="208">
        <v>0.9715033750858787</v>
      </c>
      <c r="L93" s="215">
        <v>2748.7802498824531</v>
      </c>
      <c r="M93" s="215">
        <v>22.354766147844657</v>
      </c>
      <c r="N93" s="215">
        <v>2676.5800284100151</v>
      </c>
      <c r="O93" s="215">
        <v>53.102481241755413</v>
      </c>
      <c r="P93" s="215">
        <v>2582.0602752999871</v>
      </c>
      <c r="Q93" s="215">
        <v>118.44430940916254</v>
      </c>
      <c r="R93" s="216">
        <v>7.3544659618498587</v>
      </c>
    </row>
    <row r="94" spans="1:18" s="181" customFormat="1">
      <c r="A94" s="181" t="s">
        <v>681</v>
      </c>
      <c r="B94" s="206" t="s">
        <v>700</v>
      </c>
      <c r="C94" s="206">
        <v>417727.04451088101</v>
      </c>
      <c r="D94" s="206">
        <v>18.557930599142384</v>
      </c>
      <c r="E94" s="207">
        <v>0.19245515532867008</v>
      </c>
      <c r="F94" s="207">
        <v>2.2797175551608662E-3</v>
      </c>
      <c r="G94" s="207">
        <v>14.567525199326264</v>
      </c>
      <c r="H94" s="207">
        <v>0.80414170824516862</v>
      </c>
      <c r="I94" s="206">
        <v>0.54897801706072558</v>
      </c>
      <c r="J94" s="207">
        <v>2.9598183586691657E-2</v>
      </c>
      <c r="K94" s="208">
        <v>0.97670473983945405</v>
      </c>
      <c r="L94" s="215">
        <v>2763.2567529158982</v>
      </c>
      <c r="M94" s="215">
        <v>19.312302552472829</v>
      </c>
      <c r="N94" s="215">
        <v>2787.4163847051909</v>
      </c>
      <c r="O94" s="215">
        <v>51.139957045796109</v>
      </c>
      <c r="P94" s="215">
        <v>2820.920996851748</v>
      </c>
      <c r="Q94" s="215">
        <v>122.01729122845927</v>
      </c>
      <c r="R94" s="216">
        <v>-2.5774462021524487</v>
      </c>
    </row>
    <row r="95" spans="1:18" s="181" customFormat="1">
      <c r="A95" s="181" t="s">
        <v>682</v>
      </c>
      <c r="B95" s="206" t="s">
        <v>697</v>
      </c>
      <c r="C95" s="206">
        <v>506645.34602952754</v>
      </c>
      <c r="D95" s="206">
        <v>26.155491821065276</v>
      </c>
      <c r="E95" s="207">
        <v>0.1906699704252196</v>
      </c>
      <c r="F95" s="207">
        <v>2.2563234229479117E-3</v>
      </c>
      <c r="G95" s="207">
        <v>12.255021930674115</v>
      </c>
      <c r="H95" s="207">
        <v>0.68062787102007882</v>
      </c>
      <c r="I95" s="206">
        <v>0.46615518460204203</v>
      </c>
      <c r="J95" s="207">
        <v>2.5295139836076619E-2</v>
      </c>
      <c r="K95" s="208">
        <v>0.97703681759201566</v>
      </c>
      <c r="L95" s="215">
        <v>2747.9491550475664</v>
      </c>
      <c r="M95" s="215">
        <v>19.320274569780395</v>
      </c>
      <c r="N95" s="215">
        <v>2624.1320955074261</v>
      </c>
      <c r="O95" s="215">
        <v>50.844084371838562</v>
      </c>
      <c r="P95" s="215">
        <v>2466.6781863762317</v>
      </c>
      <c r="Q95" s="215">
        <v>110.26955669576228</v>
      </c>
      <c r="R95" s="216">
        <v>12.301481902466612</v>
      </c>
    </row>
    <row r="96" spans="1:18" s="181" customFormat="1">
      <c r="A96" s="186" t="s">
        <v>683</v>
      </c>
      <c r="B96" s="199" t="s">
        <v>709</v>
      </c>
      <c r="C96" s="199">
        <v>469475.07439543831</v>
      </c>
      <c r="D96" s="199">
        <v>19.275309190237987</v>
      </c>
      <c r="E96" s="204">
        <v>0.19637102647280588</v>
      </c>
      <c r="F96" s="204">
        <v>2.3525607071281239E-3</v>
      </c>
      <c r="G96" s="204">
        <v>14.96792990544404</v>
      </c>
      <c r="H96" s="204">
        <v>0.8818320448275937</v>
      </c>
      <c r="I96" s="199">
        <v>0.55281912050817472</v>
      </c>
      <c r="J96" s="204">
        <v>3.1888725610825432E-2</v>
      </c>
      <c r="K96" s="205">
        <v>0.97910658638845283</v>
      </c>
      <c r="L96" s="213">
        <v>2796.2700032851094</v>
      </c>
      <c r="M96" s="213">
        <v>19.471969882521535</v>
      </c>
      <c r="N96" s="213">
        <v>2813.202345403206</v>
      </c>
      <c r="O96" s="213">
        <v>54.58110295771894</v>
      </c>
      <c r="P96" s="213">
        <v>2836.8868097644686</v>
      </c>
      <c r="Q96" s="213">
        <v>131.04270594419313</v>
      </c>
      <c r="R96" s="214">
        <v>-1.7959255147842728</v>
      </c>
    </row>
    <row r="97" spans="1:18" s="181" customFormat="1">
      <c r="A97" s="181" t="s">
        <v>684</v>
      </c>
      <c r="B97" s="206" t="s">
        <v>713</v>
      </c>
      <c r="C97" s="206">
        <v>461469.64253208978</v>
      </c>
      <c r="D97" s="206">
        <v>8.1371820178490477</v>
      </c>
      <c r="E97" s="207">
        <v>0.19785253495293201</v>
      </c>
      <c r="F97" s="207">
        <v>2.3554932556298573E-3</v>
      </c>
      <c r="G97" s="207">
        <v>14.262163005807315</v>
      </c>
      <c r="H97" s="207">
        <v>0.7609587087724422</v>
      </c>
      <c r="I97" s="206">
        <v>0.52280833414525862</v>
      </c>
      <c r="J97" s="207">
        <v>2.7191197701207537E-2</v>
      </c>
      <c r="K97" s="208">
        <v>0.97478792223146005</v>
      </c>
      <c r="L97" s="215">
        <v>2808.5633366335046</v>
      </c>
      <c r="M97" s="215">
        <v>19.329629123900304</v>
      </c>
      <c r="N97" s="215">
        <v>2767.3013751449198</v>
      </c>
      <c r="O97" s="215">
        <v>49.404505180540127</v>
      </c>
      <c r="P97" s="215">
        <v>2711.0795707968209</v>
      </c>
      <c r="Q97" s="215">
        <v>114.09128429791963</v>
      </c>
      <c r="R97" s="216">
        <v>4.2495742738349023</v>
      </c>
    </row>
    <row r="98" spans="1:18" s="181" customFormat="1">
      <c r="A98" s="181" t="s">
        <v>685</v>
      </c>
      <c r="B98" s="206" t="s">
        <v>697</v>
      </c>
      <c r="C98" s="206">
        <v>508132.77695738268</v>
      </c>
      <c r="D98" s="206">
        <v>41.133028392473214</v>
      </c>
      <c r="E98" s="207">
        <v>0.19494363422275315</v>
      </c>
      <c r="F98" s="207">
        <v>2.454238768011555E-3</v>
      </c>
      <c r="G98" s="207">
        <v>13.395676523383175</v>
      </c>
      <c r="H98" s="207">
        <v>0.85856901169489619</v>
      </c>
      <c r="I98" s="206">
        <v>0.49837278547014724</v>
      </c>
      <c r="J98" s="207">
        <v>3.1319931771032206E-2</v>
      </c>
      <c r="K98" s="208">
        <v>0.98051881276353658</v>
      </c>
      <c r="L98" s="215">
        <v>2784.3245444629297</v>
      </c>
      <c r="M98" s="215">
        <v>20.477346493695677</v>
      </c>
      <c r="N98" s="215">
        <v>2707.9534142953225</v>
      </c>
      <c r="O98" s="215">
        <v>58.821079334510159</v>
      </c>
      <c r="P98" s="215">
        <v>2606.7990948569363</v>
      </c>
      <c r="Q98" s="215">
        <v>133.35804828023083</v>
      </c>
      <c r="R98" s="216">
        <v>7.7445085227997197</v>
      </c>
    </row>
    <row r="99" spans="1:18" s="181" customFormat="1">
      <c r="A99" s="186" t="s">
        <v>686</v>
      </c>
      <c r="B99" s="199" t="s">
        <v>709</v>
      </c>
      <c r="C99" s="199">
        <v>392891.84315432428</v>
      </c>
      <c r="D99" s="199">
        <v>22.68192916294424</v>
      </c>
      <c r="E99" s="204">
        <v>0.19656152360797613</v>
      </c>
      <c r="F99" s="204">
        <v>2.4551353385447272E-3</v>
      </c>
      <c r="G99" s="204">
        <v>14.686833983439291</v>
      </c>
      <c r="H99" s="204">
        <v>0.87476328109744506</v>
      </c>
      <c r="I99" s="199">
        <v>0.54191154219471305</v>
      </c>
      <c r="J99" s="204">
        <v>3.1559117421678287E-2</v>
      </c>
      <c r="K99" s="205">
        <v>0.97776410334935515</v>
      </c>
      <c r="L99" s="213">
        <v>2797.8566755374691</v>
      </c>
      <c r="M99" s="213">
        <v>20.292487423755574</v>
      </c>
      <c r="N99" s="213">
        <v>2795.1685645040602</v>
      </c>
      <c r="O99" s="213">
        <v>55.099595599827353</v>
      </c>
      <c r="P99" s="213">
        <v>2791.4450144282678</v>
      </c>
      <c r="Q99" s="213">
        <v>130.6100429438111</v>
      </c>
      <c r="R99" s="214">
        <v>0.28233940037516414</v>
      </c>
    </row>
    <row r="100" spans="1:18" s="181" customFormat="1">
      <c r="A100" s="186" t="s">
        <v>687</v>
      </c>
      <c r="B100" s="199" t="s">
        <v>709</v>
      </c>
      <c r="C100" s="199">
        <v>443522.96411703236</v>
      </c>
      <c r="D100" s="199">
        <v>7.9427223513447105</v>
      </c>
      <c r="E100" s="204">
        <v>0.19516545987488845</v>
      </c>
      <c r="F100" s="204">
        <v>2.3571324786496946E-3</v>
      </c>
      <c r="G100" s="204">
        <v>14.547795072365952</v>
      </c>
      <c r="H100" s="204">
        <v>0.8072680856865444</v>
      </c>
      <c r="I100" s="199">
        <v>0.54062103636046788</v>
      </c>
      <c r="J100" s="204">
        <v>2.9280281142127641E-2</v>
      </c>
      <c r="K100" s="205">
        <v>0.97602668774990964</v>
      </c>
      <c r="L100" s="213">
        <v>2786.1875262516933</v>
      </c>
      <c r="M100" s="213">
        <v>19.64716455371763</v>
      </c>
      <c r="N100" s="213">
        <v>2786.1286821159706</v>
      </c>
      <c r="O100" s="213">
        <v>51.397360103425854</v>
      </c>
      <c r="P100" s="213">
        <v>2786.0474165855858</v>
      </c>
      <c r="Q100" s="213">
        <v>121.36765055938986</v>
      </c>
      <c r="R100" s="214">
        <v>6.1934209181694327E-3</v>
      </c>
    </row>
    <row r="101" spans="1:18" s="181" customFormat="1">
      <c r="A101" s="181" t="s">
        <v>688</v>
      </c>
      <c r="B101" s="206" t="s">
        <v>713</v>
      </c>
      <c r="C101" s="206">
        <v>341053.26799391612</v>
      </c>
      <c r="D101" s="206">
        <v>4.1845122525464431</v>
      </c>
      <c r="E101" s="207">
        <v>0.195250711574117</v>
      </c>
      <c r="F101" s="207">
        <v>2.4357953367343944E-3</v>
      </c>
      <c r="G101" s="207">
        <v>14.438196797152894</v>
      </c>
      <c r="H101" s="207">
        <v>0.83877788519972352</v>
      </c>
      <c r="I101" s="206">
        <v>0.53631390499743359</v>
      </c>
      <c r="J101" s="207">
        <v>3.0429962511378056E-2</v>
      </c>
      <c r="K101" s="208">
        <v>0.97667111980510857</v>
      </c>
      <c r="L101" s="215">
        <v>2786.9028574131894</v>
      </c>
      <c r="M101" s="215">
        <v>20.288070391889505</v>
      </c>
      <c r="N101" s="215">
        <v>2778.9457785726204</v>
      </c>
      <c r="O101" s="215">
        <v>53.720630508437353</v>
      </c>
      <c r="P101" s="215">
        <v>2767.9998651310566</v>
      </c>
      <c r="Q101" s="215">
        <v>126.436853432097</v>
      </c>
      <c r="R101" s="216">
        <v>0.83420360452463627</v>
      </c>
    </row>
    <row r="102" spans="1:18" s="181" customFormat="1">
      <c r="A102" s="181" t="s">
        <v>689</v>
      </c>
      <c r="B102" s="206" t="s">
        <v>700</v>
      </c>
      <c r="C102" s="206">
        <v>243406.79280462337</v>
      </c>
      <c r="D102" s="206">
        <v>5.0435548808560409</v>
      </c>
      <c r="E102" s="207">
        <v>0.1957933406930496</v>
      </c>
      <c r="F102" s="207">
        <v>2.3333535064621823E-3</v>
      </c>
      <c r="G102" s="207">
        <v>14.736200390724234</v>
      </c>
      <c r="H102" s="207">
        <v>1.1148102006238036</v>
      </c>
      <c r="I102" s="206">
        <v>0.54586635553307017</v>
      </c>
      <c r="J102" s="207">
        <v>4.0779790718731612E-2</v>
      </c>
      <c r="K102" s="208">
        <v>0.98751397426723464</v>
      </c>
      <c r="L102" s="215">
        <v>2791.4475619502159</v>
      </c>
      <c r="M102" s="215">
        <v>19.379118798909076</v>
      </c>
      <c r="N102" s="215">
        <v>2798.3589536943209</v>
      </c>
      <c r="O102" s="215">
        <v>69.49973620521223</v>
      </c>
      <c r="P102" s="215">
        <v>2807.9581054452137</v>
      </c>
      <c r="Q102" s="215">
        <v>167.85138017611007</v>
      </c>
      <c r="R102" s="216">
        <v>-0.72967620079086903</v>
      </c>
    </row>
    <row r="103" spans="1:18" s="181" customFormat="1">
      <c r="A103" s="186" t="s">
        <v>690</v>
      </c>
      <c r="B103" s="199" t="s">
        <v>707</v>
      </c>
      <c r="C103" s="199">
        <v>413448.61565510021</v>
      </c>
      <c r="D103" s="199">
        <v>8.0316000834115489</v>
      </c>
      <c r="E103" s="204">
        <v>0.19375533397081673</v>
      </c>
      <c r="F103" s="204">
        <v>2.3720535475405423E-3</v>
      </c>
      <c r="G103" s="204">
        <v>14.12258932881123</v>
      </c>
      <c r="H103" s="204">
        <v>0.86088904883218109</v>
      </c>
      <c r="I103" s="199">
        <v>0.52863922970706223</v>
      </c>
      <c r="J103" s="204">
        <v>3.1568372898009386E-2</v>
      </c>
      <c r="K103" s="205">
        <v>0.97962521852044326</v>
      </c>
      <c r="L103" s="213">
        <v>2774.3030542259994</v>
      </c>
      <c r="M103" s="213">
        <v>19.935074280973822</v>
      </c>
      <c r="N103" s="213">
        <v>2757.972897390423</v>
      </c>
      <c r="O103" s="213">
        <v>56.217677156338596</v>
      </c>
      <c r="P103" s="213">
        <v>2735.7160181271815</v>
      </c>
      <c r="Q103" s="213">
        <v>131.77078928793526</v>
      </c>
      <c r="R103" s="214">
        <v>1.7064528280202678</v>
      </c>
    </row>
    <row r="104" spans="1:18" s="181" customFormat="1">
      <c r="A104" s="181" t="s">
        <v>691</v>
      </c>
      <c r="B104" s="206" t="s">
        <v>700</v>
      </c>
      <c r="C104" s="209">
        <v>506884.59723804047</v>
      </c>
      <c r="D104" s="209">
        <v>4.9984912972346818</v>
      </c>
      <c r="E104" s="207">
        <v>0.19303998132698436</v>
      </c>
      <c r="F104" s="207">
        <v>2.4197379536424471E-3</v>
      </c>
      <c r="G104" s="207">
        <v>13.659351324139381</v>
      </c>
      <c r="H104" s="207">
        <v>0.93686017996646553</v>
      </c>
      <c r="I104" s="209">
        <v>0.51319395697825332</v>
      </c>
      <c r="J104" s="207">
        <v>3.4605850382476537E-2</v>
      </c>
      <c r="K104" s="208">
        <v>0.98315793154275577</v>
      </c>
      <c r="L104" s="218">
        <v>2768.2360153323393</v>
      </c>
      <c r="M104" s="218">
        <v>20.419069450693314</v>
      </c>
      <c r="N104" s="218">
        <v>2726.3831522233972</v>
      </c>
      <c r="O104" s="218">
        <v>62.902558759177737</v>
      </c>
      <c r="P104" s="218">
        <v>2670.2505736066601</v>
      </c>
      <c r="Q104" s="218">
        <v>145.7651775241111</v>
      </c>
      <c r="R104" s="219">
        <v>4.320939000001971</v>
      </c>
    </row>
    <row r="105" spans="1:18" s="181" customFormat="1">
      <c r="A105" s="186" t="s">
        <v>692</v>
      </c>
      <c r="B105" s="199" t="s">
        <v>710</v>
      </c>
      <c r="C105" s="199">
        <v>470472.38536888798</v>
      </c>
      <c r="D105" s="199">
        <v>1.9576644516035318</v>
      </c>
      <c r="E105" s="204">
        <v>0.19325315715735308</v>
      </c>
      <c r="F105" s="204">
        <v>2.3546521886179711E-3</v>
      </c>
      <c r="G105" s="204">
        <v>14.739798485710899</v>
      </c>
      <c r="H105" s="204">
        <v>0.96253189586767807</v>
      </c>
      <c r="I105" s="199">
        <v>0.55317643829658825</v>
      </c>
      <c r="J105" s="204">
        <v>3.548891958459531E-2</v>
      </c>
      <c r="K105" s="205">
        <v>0.98243883303747792</v>
      </c>
      <c r="L105" s="213">
        <v>2770.0467002338523</v>
      </c>
      <c r="M105" s="213">
        <v>19.848603023628584</v>
      </c>
      <c r="N105" s="213">
        <v>2798.5910953145899</v>
      </c>
      <c r="O105" s="213">
        <v>60.268886910600031</v>
      </c>
      <c r="P105" s="213">
        <v>2838.3700175960976</v>
      </c>
      <c r="Q105" s="213">
        <v>145.63814473581351</v>
      </c>
      <c r="R105" s="214">
        <v>-3.0504095038682495</v>
      </c>
    </row>
    <row r="106" spans="1:18" s="181" customFormat="1">
      <c r="A106" s="181" t="s">
        <v>693</v>
      </c>
      <c r="B106" s="206" t="s">
        <v>697</v>
      </c>
      <c r="C106" s="206">
        <v>498656.86136373971</v>
      </c>
      <c r="D106" s="206">
        <v>38.356119086363449</v>
      </c>
      <c r="E106" s="207">
        <v>0.1901141335518782</v>
      </c>
      <c r="F106" s="207">
        <v>2.2900250646216047E-3</v>
      </c>
      <c r="G106" s="207">
        <v>12.3446799201371</v>
      </c>
      <c r="H106" s="207">
        <v>0.67437558238866269</v>
      </c>
      <c r="I106" s="206">
        <v>0.47093845475400603</v>
      </c>
      <c r="J106" s="207">
        <v>2.5093622074394088E-2</v>
      </c>
      <c r="K106" s="208">
        <v>0.97538752150020458</v>
      </c>
      <c r="L106" s="215">
        <v>2743.1492554420261</v>
      </c>
      <c r="M106" s="215">
        <v>19.67248183690981</v>
      </c>
      <c r="N106" s="215">
        <v>2630.9771006407095</v>
      </c>
      <c r="O106" s="215">
        <v>50.058094030187476</v>
      </c>
      <c r="P106" s="215">
        <v>2487.6751116305027</v>
      </c>
      <c r="Q106" s="215">
        <v>109.04573318902294</v>
      </c>
      <c r="R106" s="216">
        <v>11.211182543710208</v>
      </c>
    </row>
    <row r="107" spans="1:18" s="181" customFormat="1">
      <c r="A107" s="181" t="s">
        <v>694</v>
      </c>
      <c r="B107" s="206" t="s">
        <v>697</v>
      </c>
      <c r="C107" s="206">
        <v>509251.815250382</v>
      </c>
      <c r="D107" s="206">
        <v>32.828293854081942</v>
      </c>
      <c r="E107" s="207">
        <v>0.19116905645549667</v>
      </c>
      <c r="F107" s="207">
        <v>2.3022357183151913E-3</v>
      </c>
      <c r="G107" s="207">
        <v>11.638030131871028</v>
      </c>
      <c r="H107" s="207">
        <v>1.4544131636183317</v>
      </c>
      <c r="I107" s="206">
        <v>0.44153039509746494</v>
      </c>
      <c r="J107" s="207">
        <v>5.4921575361357111E-2</v>
      </c>
      <c r="K107" s="208">
        <v>0.99534596617033844</v>
      </c>
      <c r="L107" s="215">
        <v>2752.2452771102103</v>
      </c>
      <c r="M107" s="215">
        <v>19.651854219094275</v>
      </c>
      <c r="N107" s="215">
        <v>2575.7328857960388</v>
      </c>
      <c r="O107" s="215">
        <v>110.60383271816409</v>
      </c>
      <c r="P107" s="215">
        <v>2357.4879846335325</v>
      </c>
      <c r="Q107" s="215">
        <v>241.04193133165154</v>
      </c>
      <c r="R107" s="216">
        <v>17.093434095115175</v>
      </c>
    </row>
    <row r="108" spans="1:18">
      <c r="A108" s="186" t="s">
        <v>695</v>
      </c>
      <c r="B108" s="199" t="s">
        <v>710</v>
      </c>
      <c r="C108" s="199">
        <v>464790.24544752843</v>
      </c>
      <c r="D108" s="199">
        <v>0.28463345446257943</v>
      </c>
      <c r="E108" s="204">
        <v>0.18749227175247632</v>
      </c>
      <c r="F108" s="204">
        <v>2.3031282100734627E-3</v>
      </c>
      <c r="G108" s="204">
        <v>13.227365016638323</v>
      </c>
      <c r="H108" s="204">
        <v>0.85174452350871244</v>
      </c>
      <c r="I108" s="199">
        <v>0.51166851312828965</v>
      </c>
      <c r="J108" s="204">
        <v>3.2342609864292104E-2</v>
      </c>
      <c r="K108" s="205">
        <v>0.98163573125505243</v>
      </c>
      <c r="L108" s="213">
        <v>2720.2882095337968</v>
      </c>
      <c r="M108" s="213">
        <v>20.10134175995745</v>
      </c>
      <c r="N108" s="213">
        <v>2696.0118027651606</v>
      </c>
      <c r="O108" s="213">
        <v>59.037506037680032</v>
      </c>
      <c r="P108" s="213">
        <v>2663.7486953895618</v>
      </c>
      <c r="Q108" s="213">
        <v>136.46826246620049</v>
      </c>
      <c r="R108" s="214">
        <v>2.5365842579045084</v>
      </c>
    </row>
    <row r="109" spans="1:18" s="181" customFormat="1">
      <c r="A109" s="192" t="s">
        <v>696</v>
      </c>
      <c r="B109" s="210" t="s">
        <v>697</v>
      </c>
      <c r="C109" s="210">
        <v>558717.38310571457</v>
      </c>
      <c r="D109" s="210">
        <v>8.1359185964584881</v>
      </c>
      <c r="E109" s="211">
        <v>0.19426140740164363</v>
      </c>
      <c r="F109" s="211">
        <v>2.4206836593566611E-3</v>
      </c>
      <c r="G109" s="211">
        <v>15.346785938255509</v>
      </c>
      <c r="H109" s="211">
        <v>0.80477541562239319</v>
      </c>
      <c r="I109" s="210">
        <v>0.57296702691548984</v>
      </c>
      <c r="J109" s="211">
        <v>2.9185398595715666E-2</v>
      </c>
      <c r="K109" s="212">
        <v>0.97135668531635244</v>
      </c>
      <c r="L109" s="228">
        <v>2778.57962160739</v>
      </c>
      <c r="M109" s="228">
        <v>20.280361652500233</v>
      </c>
      <c r="N109" s="228">
        <v>2837.0120315978761</v>
      </c>
      <c r="O109" s="228">
        <v>48.797188598507091</v>
      </c>
      <c r="P109" s="228">
        <v>2919.9913743522061</v>
      </c>
      <c r="Q109" s="228">
        <v>118.51300038247791</v>
      </c>
      <c r="R109" s="229">
        <v>-6.3339478693477727</v>
      </c>
    </row>
    <row r="110" spans="1:18" s="181" customFormat="1">
      <c r="A110" s="186" t="s">
        <v>1254</v>
      </c>
      <c r="B110" s="206"/>
      <c r="C110" s="206"/>
      <c r="D110" s="206"/>
      <c r="E110" s="207"/>
      <c r="F110" s="207"/>
      <c r="G110" s="207"/>
      <c r="H110" s="207"/>
      <c r="I110" s="206"/>
      <c r="J110" s="207"/>
      <c r="K110" s="208"/>
      <c r="L110" s="206"/>
      <c r="M110" s="206"/>
      <c r="N110" s="206"/>
      <c r="O110" s="206"/>
      <c r="P110" s="206"/>
      <c r="Q110" s="206"/>
      <c r="R110" s="206"/>
    </row>
    <row r="111" spans="1:18" ht="15">
      <c r="A111" s="196" t="s">
        <v>1182</v>
      </c>
      <c r="B111" s="196"/>
      <c r="C111" s="196"/>
      <c r="D111" s="196"/>
      <c r="E111" s="204"/>
      <c r="F111" s="204"/>
      <c r="G111" s="204"/>
      <c r="H111" s="204"/>
      <c r="I111" s="196"/>
      <c r="J111" s="204"/>
      <c r="K111" s="205"/>
      <c r="L111" s="196"/>
      <c r="M111" s="196"/>
      <c r="N111" s="196"/>
      <c r="O111" s="196"/>
      <c r="P111" s="196"/>
      <c r="Q111" s="196"/>
      <c r="R111" s="196"/>
    </row>
    <row r="112" spans="1:18" ht="15">
      <c r="A112" s="197" t="s">
        <v>1193</v>
      </c>
      <c r="B112" s="196"/>
      <c r="C112" s="196"/>
      <c r="D112" s="196"/>
      <c r="E112" s="196"/>
      <c r="F112" s="196"/>
      <c r="G112" s="196"/>
      <c r="H112" s="196"/>
      <c r="I112" s="196"/>
      <c r="J112" s="196"/>
      <c r="K112" s="196"/>
      <c r="L112" s="196"/>
      <c r="M112" s="196"/>
      <c r="N112" s="196"/>
      <c r="O112" s="196"/>
      <c r="P112" s="196"/>
      <c r="Q112" s="196"/>
      <c r="R112" s="196"/>
    </row>
    <row r="113" spans="1:18" ht="15">
      <c r="A113" s="198" t="s">
        <v>1180</v>
      </c>
      <c r="B113" s="196"/>
      <c r="C113" s="196"/>
      <c r="D113" s="196"/>
      <c r="E113" s="196"/>
      <c r="F113" s="196"/>
      <c r="G113" s="196"/>
      <c r="H113" s="196"/>
      <c r="I113" s="196"/>
      <c r="J113" s="196"/>
      <c r="K113" s="196"/>
      <c r="L113" s="196"/>
      <c r="M113" s="196"/>
      <c r="N113" s="196"/>
      <c r="O113" s="196"/>
      <c r="P113" s="196"/>
      <c r="Q113" s="196"/>
      <c r="R113" s="196"/>
    </row>
    <row r="114" spans="1:18">
      <c r="A114" s="199" t="s">
        <v>1192</v>
      </c>
    </row>
  </sheetData>
  <mergeCells count="2">
    <mergeCell ref="E3:J3"/>
    <mergeCell ref="L3:Q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Q112"/>
  <sheetViews>
    <sheetView workbookViewId="0"/>
  </sheetViews>
  <sheetFormatPr defaultColWidth="9" defaultRowHeight="12.75"/>
  <cols>
    <col min="1" max="1" width="24.7109375" style="186" customWidth="1"/>
    <col min="2" max="3" width="20" style="186" customWidth="1"/>
    <col min="4" max="10" width="9" style="186"/>
    <col min="11" max="11" width="9.28515625" style="186" customWidth="1"/>
    <col min="12" max="16384" width="9" style="186"/>
  </cols>
  <sheetData>
    <row r="1" spans="1:17" ht="15">
      <c r="A1" s="319" t="s">
        <v>1196</v>
      </c>
    </row>
    <row r="2" spans="1:17" ht="6.75" customHeight="1"/>
    <row r="3" spans="1:17">
      <c r="A3" s="174"/>
      <c r="B3" s="174"/>
      <c r="C3" s="174"/>
      <c r="D3" s="312" t="s">
        <v>1194</v>
      </c>
      <c r="E3" s="312"/>
      <c r="F3" s="312"/>
      <c r="G3" s="312"/>
      <c r="H3" s="312"/>
      <c r="I3" s="312"/>
      <c r="J3" s="174"/>
      <c r="K3" s="312" t="s">
        <v>1195</v>
      </c>
      <c r="L3" s="312"/>
      <c r="M3" s="312"/>
      <c r="N3" s="312"/>
      <c r="O3" s="312"/>
      <c r="P3" s="312"/>
      <c r="Q3" s="174"/>
    </row>
    <row r="4" spans="1:17" ht="31.5" customHeight="1">
      <c r="A4" s="177" t="s">
        <v>243</v>
      </c>
      <c r="B4" s="201" t="s">
        <v>1185</v>
      </c>
      <c r="C4" s="201" t="s">
        <v>1173</v>
      </c>
      <c r="D4" s="201" t="s">
        <v>1177</v>
      </c>
      <c r="E4" s="201" t="s">
        <v>244</v>
      </c>
      <c r="F4" s="202" t="s">
        <v>1175</v>
      </c>
      <c r="G4" s="203" t="s">
        <v>244</v>
      </c>
      <c r="H4" s="202" t="s">
        <v>1176</v>
      </c>
      <c r="I4" s="203" t="s">
        <v>244</v>
      </c>
      <c r="J4" s="203" t="s">
        <v>245</v>
      </c>
      <c r="K4" s="202" t="s">
        <v>1178</v>
      </c>
      <c r="L4" s="203" t="s">
        <v>244</v>
      </c>
      <c r="M4" s="202" t="s">
        <v>1175</v>
      </c>
      <c r="N4" s="203" t="s">
        <v>244</v>
      </c>
      <c r="O4" s="202" t="s">
        <v>1176</v>
      </c>
      <c r="P4" s="203" t="s">
        <v>244</v>
      </c>
      <c r="Q4" s="203" t="s">
        <v>246</v>
      </c>
    </row>
    <row r="5" spans="1:17">
      <c r="A5" s="186" t="s">
        <v>714</v>
      </c>
      <c r="B5" s="213">
        <v>723014.093429634</v>
      </c>
      <c r="C5" s="213">
        <v>247.97548793570775</v>
      </c>
      <c r="D5" s="204">
        <v>0.1862323068551284</v>
      </c>
      <c r="E5" s="204">
        <v>1.5853056528767465E-3</v>
      </c>
      <c r="F5" s="204">
        <v>8.8372814730574216</v>
      </c>
      <c r="G5" s="204">
        <v>1.5303290610575788</v>
      </c>
      <c r="H5" s="199">
        <v>0.34416158261706103</v>
      </c>
      <c r="I5" s="204">
        <v>5.9525514848617268E-2</v>
      </c>
      <c r="J5" s="205">
        <v>0.99879102783010132</v>
      </c>
      <c r="K5" s="213">
        <v>2709.1705778669784</v>
      </c>
      <c r="L5" s="213">
        <v>13.974367511795208</v>
      </c>
      <c r="M5" s="213">
        <v>2321.3478192927437</v>
      </c>
      <c r="N5" s="213">
        <v>146.81294667752309</v>
      </c>
      <c r="O5" s="213">
        <v>1906.6588882255987</v>
      </c>
      <c r="P5" s="213">
        <v>279.33573361212848</v>
      </c>
      <c r="Q5" s="214">
        <v>34.11377897484163</v>
      </c>
    </row>
    <row r="6" spans="1:17">
      <c r="A6" s="186" t="s">
        <v>715</v>
      </c>
      <c r="B6" s="213">
        <v>762631.5437243873</v>
      </c>
      <c r="C6" s="213">
        <v>119.93712594222778</v>
      </c>
      <c r="D6" s="204">
        <v>0.20777948268069285</v>
      </c>
      <c r="E6" s="204">
        <v>2.8278439119918358E-3</v>
      </c>
      <c r="F6" s="204">
        <v>13.922061534154471</v>
      </c>
      <c r="G6" s="204">
        <v>0.9707255946969181</v>
      </c>
      <c r="H6" s="199">
        <v>0.48595898196052467</v>
      </c>
      <c r="I6" s="204">
        <v>3.3232086713968365E-2</v>
      </c>
      <c r="J6" s="205">
        <v>0.98076524421636835</v>
      </c>
      <c r="K6" s="213">
        <v>2888.3043401752348</v>
      </c>
      <c r="L6" s="213">
        <v>21.919921436622644</v>
      </c>
      <c r="M6" s="213">
        <v>2744.4187010825308</v>
      </c>
      <c r="N6" s="213">
        <v>63.994119758906436</v>
      </c>
      <c r="O6" s="213">
        <v>2553.1690116168511</v>
      </c>
      <c r="P6" s="213">
        <v>142.57958810866739</v>
      </c>
      <c r="Q6" s="214">
        <v>14.02823369771227</v>
      </c>
    </row>
    <row r="7" spans="1:17">
      <c r="A7" s="186" t="s">
        <v>716</v>
      </c>
      <c r="B7" s="213">
        <v>697426.2253221476</v>
      </c>
      <c r="C7" s="213">
        <v>331.43084428401863</v>
      </c>
      <c r="D7" s="204">
        <v>0.1794393075727142</v>
      </c>
      <c r="E7" s="204">
        <v>1.5387049605386624E-3</v>
      </c>
      <c r="F7" s="204">
        <v>8.284048623274689</v>
      </c>
      <c r="G7" s="204">
        <v>0.50273590931072754</v>
      </c>
      <c r="H7" s="199">
        <v>0.33482955054312857</v>
      </c>
      <c r="I7" s="204">
        <v>2.011600437920319E-2</v>
      </c>
      <c r="J7" s="205">
        <v>0.98996689978164498</v>
      </c>
      <c r="K7" s="213">
        <v>2647.6950757797008</v>
      </c>
      <c r="L7" s="213">
        <v>14.158081071097513</v>
      </c>
      <c r="M7" s="213">
        <v>2262.5757483048428</v>
      </c>
      <c r="N7" s="213">
        <v>53.546461702763281</v>
      </c>
      <c r="O7" s="213">
        <v>1861.7476628845359</v>
      </c>
      <c r="P7" s="213">
        <v>96.423313136502657</v>
      </c>
      <c r="Q7" s="214">
        <v>34.076818186307683</v>
      </c>
    </row>
    <row r="8" spans="1:17">
      <c r="A8" s="186" t="s">
        <v>717</v>
      </c>
      <c r="B8" s="213">
        <v>366373.66980420426</v>
      </c>
      <c r="C8" s="213">
        <v>114.15240556286274</v>
      </c>
      <c r="D8" s="204">
        <v>0.20871583682838782</v>
      </c>
      <c r="E8" s="204">
        <v>1.463985701493921E-3</v>
      </c>
      <c r="F8" s="204">
        <v>15.918901350339908</v>
      </c>
      <c r="G8" s="204">
        <v>0.77634449175621989</v>
      </c>
      <c r="H8" s="199">
        <v>0.55316719039160667</v>
      </c>
      <c r="I8" s="204">
        <v>2.6696771330254096E-2</v>
      </c>
      <c r="J8" s="205">
        <v>0.98960286467876601</v>
      </c>
      <c r="K8" s="213">
        <v>2895.6000020622096</v>
      </c>
      <c r="L8" s="213">
        <v>11.332121640008609</v>
      </c>
      <c r="M8" s="213">
        <v>2871.941331224953</v>
      </c>
      <c r="N8" s="213">
        <v>45.55474128308515</v>
      </c>
      <c r="O8" s="213">
        <v>2838.3316343179063</v>
      </c>
      <c r="P8" s="213">
        <v>109.86332559187667</v>
      </c>
      <c r="Q8" s="214">
        <v>2.4442288809894279</v>
      </c>
    </row>
    <row r="9" spans="1:17">
      <c r="A9" s="186" t="s">
        <v>718</v>
      </c>
      <c r="B9" s="213">
        <v>986617.6853156219</v>
      </c>
      <c r="C9" s="213">
        <v>199.70768768983277</v>
      </c>
      <c r="D9" s="204">
        <v>0.17605378214633047</v>
      </c>
      <c r="E9" s="204">
        <v>6.889329397921016E-3</v>
      </c>
      <c r="F9" s="204">
        <v>5.4915731096135438</v>
      </c>
      <c r="G9" s="204">
        <v>0.68419593656278233</v>
      </c>
      <c r="H9" s="199">
        <v>0.22622996880011043</v>
      </c>
      <c r="I9" s="204">
        <v>2.6759664357649614E-2</v>
      </c>
      <c r="J9" s="205">
        <v>0.94939470539535653</v>
      </c>
      <c r="K9" s="213">
        <v>2616.0425767426887</v>
      </c>
      <c r="L9" s="213">
        <v>63.690881276570508</v>
      </c>
      <c r="M9" s="213">
        <v>1899.278967472515</v>
      </c>
      <c r="N9" s="213">
        <v>101.74650852682407</v>
      </c>
      <c r="O9" s="65">
        <v>1314.710049526564</v>
      </c>
      <c r="P9" s="65">
        <v>139.16522694462833</v>
      </c>
      <c r="Q9" s="214">
        <v>54.801269288164249</v>
      </c>
    </row>
    <row r="10" spans="1:17">
      <c r="A10" s="186" t="s">
        <v>719</v>
      </c>
      <c r="B10" s="213">
        <v>848651.88935816323</v>
      </c>
      <c r="C10" s="213">
        <v>994.77046050690353</v>
      </c>
      <c r="D10" s="204">
        <v>0.20747092922597099</v>
      </c>
      <c r="E10" s="204">
        <v>5.0415269376773448E-3</v>
      </c>
      <c r="F10" s="204">
        <v>10.002160414865756</v>
      </c>
      <c r="G10" s="186">
        <v>0.6632777113784053</v>
      </c>
      <c r="H10" s="186">
        <v>0.34965141383806736</v>
      </c>
      <c r="I10" s="204">
        <v>2.1573766638093371E-2</v>
      </c>
      <c r="J10" s="205">
        <v>0.93044155810516549</v>
      </c>
      <c r="K10" s="213">
        <v>2885.891991672951</v>
      </c>
      <c r="L10" s="213">
        <v>38.911179033367716</v>
      </c>
      <c r="M10" s="213">
        <v>2434.9816265071663</v>
      </c>
      <c r="N10" s="213">
        <v>59.439314561746414</v>
      </c>
      <c r="O10" s="213">
        <v>1932.9337446322977</v>
      </c>
      <c r="P10" s="213">
        <v>102.22907578523564</v>
      </c>
      <c r="Q10" s="214">
        <v>38.078465585154063</v>
      </c>
    </row>
    <row r="11" spans="1:17">
      <c r="A11" s="186" t="s">
        <v>720</v>
      </c>
      <c r="B11" s="213">
        <v>722339.87821787642</v>
      </c>
      <c r="C11" s="213">
        <v>167.02304803610065</v>
      </c>
      <c r="D11" s="204">
        <v>0.20571497204440378</v>
      </c>
      <c r="E11" s="204">
        <v>4.2137272166017595E-3</v>
      </c>
      <c r="F11" s="204">
        <v>13.227175644959001</v>
      </c>
      <c r="G11" s="204">
        <v>1.135392028133194</v>
      </c>
      <c r="H11" s="199">
        <v>0.46633707553903764</v>
      </c>
      <c r="I11" s="204">
        <v>3.8872953451422325E-2</v>
      </c>
      <c r="J11" s="205">
        <v>0.97111099985427118</v>
      </c>
      <c r="K11" s="213">
        <v>2872.0849186175074</v>
      </c>
      <c r="L11" s="213">
        <v>32.909779337188866</v>
      </c>
      <c r="M11" s="213">
        <v>2695.99828753775</v>
      </c>
      <c r="N11" s="213">
        <v>77.961076797682381</v>
      </c>
      <c r="O11" s="213">
        <v>2467.4778777058818</v>
      </c>
      <c r="P11" s="213">
        <v>168.67001986414289</v>
      </c>
      <c r="Q11" s="214">
        <v>16.921478879205697</v>
      </c>
    </row>
    <row r="12" spans="1:17">
      <c r="A12" s="186" t="s">
        <v>721</v>
      </c>
      <c r="B12" s="213">
        <v>733484.74959008186</v>
      </c>
      <c r="C12" s="213">
        <v>134.12268543741061</v>
      </c>
      <c r="D12" s="204">
        <v>0.20603100139690034</v>
      </c>
      <c r="E12" s="204">
        <v>1.4646405594342816E-3</v>
      </c>
      <c r="F12" s="204">
        <v>15.517173112135485</v>
      </c>
      <c r="G12" s="204">
        <v>0.75992102397592909</v>
      </c>
      <c r="H12" s="199">
        <v>0.54623403528451475</v>
      </c>
      <c r="I12" s="204">
        <v>2.6467334597513086E-2</v>
      </c>
      <c r="J12" s="205">
        <v>0.98940840640213923</v>
      </c>
      <c r="K12" s="213">
        <v>2874.5797773707432</v>
      </c>
      <c r="L12" s="213">
        <v>11.505575678572313</v>
      </c>
      <c r="M12" s="213">
        <v>2847.5408786415769</v>
      </c>
      <c r="N12" s="213">
        <v>45.672895857461754</v>
      </c>
      <c r="O12" s="213">
        <v>2809.4911837258524</v>
      </c>
      <c r="P12" s="213">
        <v>109.41136939274702</v>
      </c>
      <c r="Q12" s="214">
        <v>2.7924006077927501</v>
      </c>
    </row>
    <row r="13" spans="1:17">
      <c r="A13" s="186" t="s">
        <v>722</v>
      </c>
      <c r="B13" s="213">
        <v>460686.72788240266</v>
      </c>
      <c r="C13" s="213">
        <v>436.21999237001063</v>
      </c>
      <c r="D13" s="204">
        <v>0.19041017543743283</v>
      </c>
      <c r="E13" s="204">
        <v>1.7406403694610643E-3</v>
      </c>
      <c r="F13" s="204">
        <v>7.9778487516148333</v>
      </c>
      <c r="G13" s="204">
        <v>0.89741845213491112</v>
      </c>
      <c r="H13" s="199">
        <v>0.30387457926922334</v>
      </c>
      <c r="I13" s="204">
        <v>3.4069419163343578E-2</v>
      </c>
      <c r="J13" s="205">
        <v>0.99669243619270997</v>
      </c>
      <c r="K13" s="213">
        <v>2745.7077178260884</v>
      </c>
      <c r="L13" s="213">
        <v>14.950968961956278</v>
      </c>
      <c r="M13" s="213">
        <v>2228.5224081446249</v>
      </c>
      <c r="N13" s="213">
        <v>96.738666159763852</v>
      </c>
      <c r="O13" s="213">
        <v>1710.4933269087085</v>
      </c>
      <c r="P13" s="213">
        <v>166.27770384664905</v>
      </c>
      <c r="Q13" s="214">
        <v>42.774269740149087</v>
      </c>
    </row>
    <row r="14" spans="1:17">
      <c r="A14" s="186" t="s">
        <v>723</v>
      </c>
      <c r="B14" s="213">
        <v>687099.93654784188</v>
      </c>
      <c r="C14" s="213">
        <v>98.416760957914931</v>
      </c>
      <c r="D14" s="204">
        <v>0.1928681245839978</v>
      </c>
      <c r="E14" s="204">
        <v>1.76173338989648E-3</v>
      </c>
      <c r="F14" s="204">
        <v>14.077051693974814</v>
      </c>
      <c r="G14" s="204">
        <v>0.6889111658844892</v>
      </c>
      <c r="H14" s="199">
        <v>0.52935860018184999</v>
      </c>
      <c r="I14" s="204">
        <v>2.5450806035507249E-2</v>
      </c>
      <c r="J14" s="205">
        <v>0.98242645676358265</v>
      </c>
      <c r="K14" s="213">
        <v>2766.7746135637431</v>
      </c>
      <c r="L14" s="213">
        <v>14.910546147004879</v>
      </c>
      <c r="M14" s="213">
        <v>2754.9107300151427</v>
      </c>
      <c r="N14" s="213">
        <v>45.366842126679785</v>
      </c>
      <c r="O14" s="213">
        <v>2738.7489569154823</v>
      </c>
      <c r="P14" s="213">
        <v>106.39508672749707</v>
      </c>
      <c r="Q14" s="214">
        <v>1.2431076766114832</v>
      </c>
    </row>
    <row r="15" spans="1:17">
      <c r="A15" s="186" t="s">
        <v>724</v>
      </c>
      <c r="B15" s="213">
        <v>534826.73305803887</v>
      </c>
      <c r="C15" s="213">
        <v>263.04550483638548</v>
      </c>
      <c r="D15" s="204">
        <v>0.19719695574253426</v>
      </c>
      <c r="E15" s="204">
        <v>2.4740665647124175E-3</v>
      </c>
      <c r="F15" s="204">
        <v>12.223245800454929</v>
      </c>
      <c r="G15" s="204">
        <v>0.63730826614096869</v>
      </c>
      <c r="H15" s="199">
        <v>0.44955731041949276</v>
      </c>
      <c r="I15" s="204">
        <v>2.2750766145287708E-2</v>
      </c>
      <c r="J15" s="205">
        <v>0.97061713906506675</v>
      </c>
      <c r="K15" s="213">
        <v>2803.1365206846945</v>
      </c>
      <c r="L15" s="213">
        <v>20.372711535213512</v>
      </c>
      <c r="M15" s="213">
        <v>2621.6950055935681</v>
      </c>
      <c r="N15" s="213">
        <v>47.794732851484696</v>
      </c>
      <c r="O15" s="213">
        <v>2393.2841686318466</v>
      </c>
      <c r="P15" s="213">
        <v>100.39054242633392</v>
      </c>
      <c r="Q15" s="214">
        <v>17.468589060767446</v>
      </c>
    </row>
    <row r="16" spans="1:17">
      <c r="A16" s="186" t="s">
        <v>725</v>
      </c>
      <c r="B16" s="213">
        <v>510461.99208811909</v>
      </c>
      <c r="C16" s="213">
        <v>81.46524555023467</v>
      </c>
      <c r="D16" s="204">
        <v>0.20713326785225133</v>
      </c>
      <c r="E16" s="204">
        <v>1.771934776846857E-3</v>
      </c>
      <c r="F16" s="204">
        <v>15.00290942030548</v>
      </c>
      <c r="G16" s="204">
        <v>0.71662414068139091</v>
      </c>
      <c r="H16" s="199">
        <v>0.52532050802975983</v>
      </c>
      <c r="I16" s="204">
        <v>2.468659558382599E-2</v>
      </c>
      <c r="J16" s="205">
        <v>0.98383189998651432</v>
      </c>
      <c r="K16" s="213">
        <v>2883.2473657221253</v>
      </c>
      <c r="L16" s="213">
        <v>13.823545008835481</v>
      </c>
      <c r="M16" s="213">
        <v>2815.4242214329174</v>
      </c>
      <c r="N16" s="213">
        <v>44.481053682340644</v>
      </c>
      <c r="O16" s="213">
        <v>2721.7054451362783</v>
      </c>
      <c r="P16" s="213">
        <v>103.49690069553799</v>
      </c>
      <c r="Q16" s="214">
        <v>6.8624839082183922</v>
      </c>
    </row>
    <row r="17" spans="1:17">
      <c r="A17" s="186" t="s">
        <v>726</v>
      </c>
      <c r="B17" s="213">
        <v>703756.36128601641</v>
      </c>
      <c r="C17" s="213">
        <v>115.22090665770334</v>
      </c>
      <c r="D17" s="204">
        <v>0.19215273115016698</v>
      </c>
      <c r="E17" s="204">
        <v>2.6437513165860531E-3</v>
      </c>
      <c r="F17" s="204">
        <v>9.8336153495965881</v>
      </c>
      <c r="G17" s="204">
        <v>0.74460611832984147</v>
      </c>
      <c r="H17" s="199">
        <v>0.37116360144647487</v>
      </c>
      <c r="I17" s="204">
        <v>2.7636844936332186E-2</v>
      </c>
      <c r="J17" s="205">
        <v>0.98335356769425242</v>
      </c>
      <c r="K17" s="213">
        <v>2760.6750523698634</v>
      </c>
      <c r="L17" s="213">
        <v>22.412307361458261</v>
      </c>
      <c r="M17" s="213">
        <v>2419.3063233986932</v>
      </c>
      <c r="N17" s="213">
        <v>67.49458416528023</v>
      </c>
      <c r="O17" s="213">
        <v>2034.8733181172256</v>
      </c>
      <c r="P17" s="213">
        <v>128.64026979848722</v>
      </c>
      <c r="Q17" s="214">
        <v>30.567722131732157</v>
      </c>
    </row>
    <row r="18" spans="1:17">
      <c r="A18" s="186" t="s">
        <v>727</v>
      </c>
      <c r="B18" s="213">
        <v>1050203.1516894645</v>
      </c>
      <c r="C18" s="213">
        <v>1419.4891146991197</v>
      </c>
      <c r="D18" s="204">
        <v>0.19345500361172496</v>
      </c>
      <c r="E18" s="204">
        <v>4.1345421186436346E-3</v>
      </c>
      <c r="F18" s="204">
        <v>6.9989825385878479</v>
      </c>
      <c r="G18" s="204">
        <v>0.85430176394426649</v>
      </c>
      <c r="H18" s="199">
        <v>0.26239385995173847</v>
      </c>
      <c r="I18" s="204">
        <v>3.1533240521588804E-2</v>
      </c>
      <c r="J18" s="205">
        <v>0.98455173553507525</v>
      </c>
      <c r="K18" s="213">
        <v>2771.7590389847956</v>
      </c>
      <c r="L18" s="213">
        <v>34.629783331582985</v>
      </c>
      <c r="M18" s="213">
        <v>2111.3005543127529</v>
      </c>
      <c r="N18" s="213">
        <v>103.03512909810206</v>
      </c>
      <c r="O18" s="213">
        <v>1502.0777264001954</v>
      </c>
      <c r="P18" s="213">
        <v>159.04625695393065</v>
      </c>
      <c r="Q18" s="214">
        <v>51.156189758882306</v>
      </c>
    </row>
    <row r="19" spans="1:17">
      <c r="A19" s="186" t="s">
        <v>728</v>
      </c>
      <c r="B19" s="213">
        <v>688699.73566690064</v>
      </c>
      <c r="C19" s="213">
        <v>81.865262840669345</v>
      </c>
      <c r="D19" s="204">
        <v>0.20576949288282284</v>
      </c>
      <c r="E19" s="204">
        <v>1.7743580166812837E-3</v>
      </c>
      <c r="F19" s="204">
        <v>15.10711001070125</v>
      </c>
      <c r="G19" s="204">
        <v>0.75566579844248305</v>
      </c>
      <c r="H19" s="199">
        <v>0.53247488665540876</v>
      </c>
      <c r="I19" s="204">
        <v>2.6235927820085023E-2</v>
      </c>
      <c r="J19" s="205">
        <v>0.98502878756700674</v>
      </c>
      <c r="K19" s="213">
        <v>2872.5156401602235</v>
      </c>
      <c r="L19" s="213">
        <v>13.946841407675038</v>
      </c>
      <c r="M19" s="213">
        <v>2822.0143068268935</v>
      </c>
      <c r="N19" s="213">
        <v>46.55306664265845</v>
      </c>
      <c r="O19" s="213">
        <v>2751.8710815128029</v>
      </c>
      <c r="P19" s="213">
        <v>109.42837780495256</v>
      </c>
      <c r="Q19" s="214">
        <v>5.1565739408966023</v>
      </c>
    </row>
    <row r="20" spans="1:17">
      <c r="A20" s="186" t="s">
        <v>729</v>
      </c>
      <c r="B20" s="213">
        <v>1551378.5295787184</v>
      </c>
      <c r="C20" s="213">
        <v>146.53961067250262</v>
      </c>
      <c r="D20" s="204">
        <v>0.21606106197388561</v>
      </c>
      <c r="E20" s="204">
        <v>1.5954975907047763E-3</v>
      </c>
      <c r="F20" s="204">
        <v>17.406262413648918</v>
      </c>
      <c r="G20" s="204">
        <v>0.84104416284307337</v>
      </c>
      <c r="H20" s="199">
        <v>0.58428904739754894</v>
      </c>
      <c r="I20" s="204">
        <v>2.7900307660435341E-2</v>
      </c>
      <c r="J20" s="205">
        <v>0.98825261556379107</v>
      </c>
      <c r="K20" s="213">
        <v>2951.5654041722564</v>
      </c>
      <c r="L20" s="213">
        <v>11.869860342098491</v>
      </c>
      <c r="M20" s="213">
        <v>2957.4970353631315</v>
      </c>
      <c r="N20" s="213">
        <v>45.367495113620862</v>
      </c>
      <c r="O20" s="213">
        <v>2966.2256642226266</v>
      </c>
      <c r="P20" s="213">
        <v>112.53728889724243</v>
      </c>
      <c r="Q20" s="214">
        <v>-0.61975445795793838</v>
      </c>
    </row>
    <row r="21" spans="1:17">
      <c r="A21" s="186" t="s">
        <v>730</v>
      </c>
      <c r="B21" s="213">
        <v>284907.14307022473</v>
      </c>
      <c r="C21" s="213">
        <v>90.013355491250621</v>
      </c>
      <c r="D21" s="204">
        <v>0.19473789462402741</v>
      </c>
      <c r="E21" s="204">
        <v>1.404802688493825E-3</v>
      </c>
      <c r="F21" s="204">
        <v>13.620536973302261</v>
      </c>
      <c r="G21" s="204">
        <v>0.64872289443150932</v>
      </c>
      <c r="H21" s="199">
        <v>0.50727386090581184</v>
      </c>
      <c r="I21" s="204">
        <v>2.3881853114072413E-2</v>
      </c>
      <c r="J21" s="205">
        <v>0.9884632853567884</v>
      </c>
      <c r="K21" s="213">
        <v>2782.5944809220209</v>
      </c>
      <c r="L21" s="213">
        <v>11.771411957048713</v>
      </c>
      <c r="M21" s="213">
        <v>2723.6911025305335</v>
      </c>
      <c r="N21" s="213">
        <v>44.082313075196453</v>
      </c>
      <c r="O21" s="213">
        <v>2644.9806866546151</v>
      </c>
      <c r="P21" s="213">
        <v>101.33885498912377</v>
      </c>
      <c r="Q21" s="214">
        <v>6.0249021248406747</v>
      </c>
    </row>
    <row r="22" spans="1:17">
      <c r="A22" s="186" t="s">
        <v>731</v>
      </c>
      <c r="B22" s="213">
        <v>1245709.2147211812</v>
      </c>
      <c r="C22" s="213">
        <v>230.28968803981704</v>
      </c>
      <c r="D22" s="204">
        <v>0.2134901369908733</v>
      </c>
      <c r="E22" s="204">
        <v>1.77723871005063E-3</v>
      </c>
      <c r="F22" s="204">
        <v>16.04494057559392</v>
      </c>
      <c r="G22" s="204">
        <v>0.83066774119248943</v>
      </c>
      <c r="H22" s="199">
        <v>0.54507846262716952</v>
      </c>
      <c r="I22" s="204">
        <v>2.785222444486795E-2</v>
      </c>
      <c r="J22" s="205">
        <v>0.98698745311337832</v>
      </c>
      <c r="K22" s="213">
        <v>2932.2270363816524</v>
      </c>
      <c r="L22" s="213">
        <v>13.396409385159131</v>
      </c>
      <c r="M22" s="213">
        <v>2879.4775034360532</v>
      </c>
      <c r="N22" s="213">
        <v>48.315683048524534</v>
      </c>
      <c r="O22" s="213">
        <v>2804.6716772419363</v>
      </c>
      <c r="P22" s="213">
        <v>115.17076557878545</v>
      </c>
      <c r="Q22" s="214">
        <v>5.3610016248096573</v>
      </c>
    </row>
    <row r="23" spans="1:17">
      <c r="A23" s="186" t="s">
        <v>732</v>
      </c>
      <c r="B23" s="213">
        <v>785450.02088330628</v>
      </c>
      <c r="C23" s="213">
        <v>72.403867739487012</v>
      </c>
      <c r="D23" s="204">
        <v>0.20966467223435817</v>
      </c>
      <c r="E23" s="204">
        <v>1.4803338266601079E-3</v>
      </c>
      <c r="F23" s="204">
        <v>15.900704993542607</v>
      </c>
      <c r="G23" s="204">
        <v>0.75752178908207246</v>
      </c>
      <c r="H23" s="199">
        <v>0.5500343925518969</v>
      </c>
      <c r="I23" s="204">
        <v>2.5914689925895816E-2</v>
      </c>
      <c r="J23" s="205">
        <v>0.98895702958491349</v>
      </c>
      <c r="K23" s="213">
        <v>2902.9548627931131</v>
      </c>
      <c r="L23" s="213">
        <v>11.399163207486708</v>
      </c>
      <c r="M23" s="213">
        <v>2870.8486943729436</v>
      </c>
      <c r="N23" s="213">
        <v>44.520936991858434</v>
      </c>
      <c r="O23" s="213">
        <v>2825.315838376458</v>
      </c>
      <c r="P23" s="213">
        <v>106.88517913396163</v>
      </c>
      <c r="Q23" s="214">
        <v>3.3017917080260371</v>
      </c>
    </row>
    <row r="24" spans="1:17">
      <c r="A24" s="186" t="s">
        <v>733</v>
      </c>
      <c r="B24" s="213">
        <v>665511.4263735509</v>
      </c>
      <c r="C24" s="213">
        <v>1451.4044630913984</v>
      </c>
      <c r="D24" s="204">
        <v>0.20399373140623692</v>
      </c>
      <c r="E24" s="204">
        <v>3.8974439208919838E-3</v>
      </c>
      <c r="F24" s="204">
        <v>5.0924081060957489</v>
      </c>
      <c r="G24" s="204">
        <v>0.40505774002972339</v>
      </c>
      <c r="H24" s="199">
        <v>0.18105274096193491</v>
      </c>
      <c r="I24" s="204">
        <v>1.3979594436299888E-2</v>
      </c>
      <c r="J24" s="205">
        <v>0.97072392522349105</v>
      </c>
      <c r="K24" s="213">
        <v>2858.4193419635662</v>
      </c>
      <c r="L24" s="213">
        <v>30.757230159052597</v>
      </c>
      <c r="M24" s="213">
        <v>1834.8412685019919</v>
      </c>
      <c r="N24" s="213">
        <v>65.358996569583496</v>
      </c>
      <c r="O24" s="213">
        <v>1072.7232496559541</v>
      </c>
      <c r="P24" s="213">
        <v>75.855276874553965</v>
      </c>
      <c r="Q24" s="214">
        <v>67.554119543380807</v>
      </c>
    </row>
    <row r="25" spans="1:17">
      <c r="A25" s="186" t="s">
        <v>734</v>
      </c>
      <c r="B25" s="213">
        <v>864715.23677989468</v>
      </c>
      <c r="C25" s="213">
        <v>282.68396888412758</v>
      </c>
      <c r="D25" s="204">
        <v>0.20983367869226499</v>
      </c>
      <c r="E25" s="204">
        <v>1.5951851249981028E-3</v>
      </c>
      <c r="F25" s="204">
        <v>12.789722459198716</v>
      </c>
      <c r="G25" s="204">
        <v>0.83146006798035665</v>
      </c>
      <c r="H25" s="199">
        <v>0.44206349303223036</v>
      </c>
      <c r="I25" s="204">
        <v>2.8541386017353773E-2</v>
      </c>
      <c r="J25" s="205">
        <v>0.99313921821484075</v>
      </c>
      <c r="K25" s="213">
        <v>2904.2609202587041</v>
      </c>
      <c r="L25" s="213">
        <v>12.268498124111375</v>
      </c>
      <c r="M25" s="213">
        <v>2664.2875213140874</v>
      </c>
      <c r="N25" s="213">
        <v>59.448413358863945</v>
      </c>
      <c r="O25" s="213">
        <v>2359.8715173081046</v>
      </c>
      <c r="P25" s="213">
        <v>126.34152702167148</v>
      </c>
      <c r="Q25" s="214">
        <v>22.326907192265775</v>
      </c>
    </row>
    <row r="26" spans="1:17">
      <c r="A26" s="186" t="s">
        <v>735</v>
      </c>
      <c r="B26" s="213">
        <v>756567.38115712069</v>
      </c>
      <c r="C26" s="213">
        <v>75.972592454320392</v>
      </c>
      <c r="D26" s="204">
        <v>0.20499665859024152</v>
      </c>
      <c r="E26" s="204">
        <v>1.4784825386995114E-3</v>
      </c>
      <c r="F26" s="204">
        <v>15.077434682721561</v>
      </c>
      <c r="G26" s="204">
        <v>0.73026114398992248</v>
      </c>
      <c r="H26" s="199">
        <v>0.53343241002340447</v>
      </c>
      <c r="I26" s="204">
        <v>2.5548240890261933E-2</v>
      </c>
      <c r="J26" s="205">
        <v>0.98885102073583053</v>
      </c>
      <c r="K26" s="213">
        <v>2866.3979257164801</v>
      </c>
      <c r="L26" s="213">
        <v>11.680674932616512</v>
      </c>
      <c r="M26" s="213">
        <v>2820.1418656315113</v>
      </c>
      <c r="N26" s="213">
        <v>45.103467610756979</v>
      </c>
      <c r="O26" s="213">
        <v>2755.8976823343787</v>
      </c>
      <c r="P26" s="213">
        <v>106.51765228119984</v>
      </c>
      <c r="Q26" s="214">
        <v>4.7347005734466743</v>
      </c>
    </row>
    <row r="27" spans="1:17">
      <c r="A27" s="186" t="s">
        <v>736</v>
      </c>
      <c r="B27" s="213">
        <v>627144.29146456567</v>
      </c>
      <c r="C27" s="213">
        <v>87.028882622792665</v>
      </c>
      <c r="D27" s="204">
        <v>0.21003565202271673</v>
      </c>
      <c r="E27" s="204">
        <v>1.4861042248124319E-3</v>
      </c>
      <c r="F27" s="204">
        <v>16.095123970999264</v>
      </c>
      <c r="G27" s="204">
        <v>0.78330118659673098</v>
      </c>
      <c r="H27" s="199">
        <v>0.55577631138497019</v>
      </c>
      <c r="I27" s="204">
        <v>2.6760575216356271E-2</v>
      </c>
      <c r="J27" s="205">
        <v>0.98937504949421617</v>
      </c>
      <c r="K27" s="213">
        <v>2905.8201660540367</v>
      </c>
      <c r="L27" s="213">
        <v>11.42042544748665</v>
      </c>
      <c r="M27" s="213">
        <v>2882.4625830851837</v>
      </c>
      <c r="N27" s="213">
        <v>45.490594994733328</v>
      </c>
      <c r="O27" s="213">
        <v>2849.1516949034722</v>
      </c>
      <c r="P27" s="213">
        <v>109.94054576251119</v>
      </c>
      <c r="Q27" s="214">
        <v>2.4119989209883248</v>
      </c>
    </row>
    <row r="28" spans="1:17">
      <c r="A28" s="186" t="s">
        <v>737</v>
      </c>
      <c r="B28" s="213">
        <v>754700.42892609618</v>
      </c>
      <c r="C28" s="213">
        <v>534.71474647784942</v>
      </c>
      <c r="D28" s="204">
        <v>0.20853693652196453</v>
      </c>
      <c r="E28" s="204">
        <v>2.687270660121463E-3</v>
      </c>
      <c r="F28" s="204">
        <v>11.455740540286348</v>
      </c>
      <c r="G28" s="204">
        <v>1.6651563903842954</v>
      </c>
      <c r="H28" s="199">
        <v>0.39841795751440734</v>
      </c>
      <c r="I28" s="204">
        <v>5.7684264637838614E-2</v>
      </c>
      <c r="J28" s="205">
        <v>0.99606251434716775</v>
      </c>
      <c r="K28" s="213">
        <v>2894.208983219015</v>
      </c>
      <c r="L28" s="213">
        <v>20.752349713086005</v>
      </c>
      <c r="M28" s="213">
        <v>2560.9804581567823</v>
      </c>
      <c r="N28" s="213">
        <v>127.40432333261151</v>
      </c>
      <c r="O28" s="213">
        <v>2161.7506353499189</v>
      </c>
      <c r="P28" s="213">
        <v>260.5742950752765</v>
      </c>
      <c r="Q28" s="214">
        <v>29.693659946317592</v>
      </c>
    </row>
    <row r="29" spans="1:17">
      <c r="A29" s="186" t="s">
        <v>738</v>
      </c>
      <c r="B29" s="213">
        <v>347023.08793145389</v>
      </c>
      <c r="C29" s="213">
        <v>90.792380949059847</v>
      </c>
      <c r="D29" s="204">
        <v>0.20447298354983687</v>
      </c>
      <c r="E29" s="204">
        <v>1.763865315635402E-3</v>
      </c>
      <c r="F29" s="204">
        <v>14.006419231948119</v>
      </c>
      <c r="G29" s="204">
        <v>0.74955288048066893</v>
      </c>
      <c r="H29" s="199">
        <v>0.49680952365680586</v>
      </c>
      <c r="I29" s="204">
        <v>2.6239048292927267E-2</v>
      </c>
      <c r="J29" s="205">
        <v>0.98692240894562133</v>
      </c>
      <c r="K29" s="213">
        <v>2862.2375229510449</v>
      </c>
      <c r="L29" s="213">
        <v>13.964941473236649</v>
      </c>
      <c r="M29" s="213">
        <v>2750.1427205714385</v>
      </c>
      <c r="N29" s="213">
        <v>49.49120859739287</v>
      </c>
      <c r="O29" s="213">
        <v>2600.0699992635091</v>
      </c>
      <c r="P29" s="213">
        <v>112.02647576801564</v>
      </c>
      <c r="Q29" s="214">
        <v>11.115394789190159</v>
      </c>
    </row>
    <row r="30" spans="1:17">
      <c r="A30" s="186" t="s">
        <v>739</v>
      </c>
      <c r="B30" s="213">
        <v>837210.15205993259</v>
      </c>
      <c r="C30" s="213">
        <v>68.013995838835257</v>
      </c>
      <c r="D30" s="204">
        <v>0.1945740730198621</v>
      </c>
      <c r="E30" s="204">
        <v>2.3522780370305225E-3</v>
      </c>
      <c r="F30" s="204">
        <v>10.902678385126027</v>
      </c>
      <c r="G30" s="204">
        <v>1.1044865590642099</v>
      </c>
      <c r="H30" s="199">
        <v>0.40639369020170613</v>
      </c>
      <c r="I30" s="204">
        <v>4.0875160982798642E-2</v>
      </c>
      <c r="J30" s="205">
        <v>0.99285376212620891</v>
      </c>
      <c r="K30" s="213">
        <v>2781.2154026159405</v>
      </c>
      <c r="L30" s="213">
        <v>19.675038601329561</v>
      </c>
      <c r="M30" s="213">
        <v>2514.8636332156002</v>
      </c>
      <c r="N30" s="213">
        <v>90.101950566194773</v>
      </c>
      <c r="O30" s="213">
        <v>2198.4126443164823</v>
      </c>
      <c r="P30" s="213">
        <v>184.68633658678164</v>
      </c>
      <c r="Q30" s="214">
        <v>24.667507454744655</v>
      </c>
    </row>
    <row r="31" spans="1:17">
      <c r="A31" s="186" t="s">
        <v>740</v>
      </c>
      <c r="B31" s="213">
        <v>800630.56015122717</v>
      </c>
      <c r="C31" s="213">
        <v>65.324294580526669</v>
      </c>
      <c r="D31" s="204">
        <v>0.18322180311444716</v>
      </c>
      <c r="E31" s="204">
        <v>1.2745527621291033E-3</v>
      </c>
      <c r="F31" s="204">
        <v>12.964723495181918</v>
      </c>
      <c r="G31" s="204">
        <v>0.61556197382040778</v>
      </c>
      <c r="H31" s="199">
        <v>0.51319785355832204</v>
      </c>
      <c r="I31" s="204">
        <v>2.4103571117295268E-2</v>
      </c>
      <c r="J31" s="205">
        <v>0.98920894569128415</v>
      </c>
      <c r="K31" s="213">
        <v>2682.2512675993412</v>
      </c>
      <c r="L31" s="213">
        <v>11.458686754349856</v>
      </c>
      <c r="M31" s="213">
        <v>2677.0923484361706</v>
      </c>
      <c r="N31" s="213">
        <v>43.799468471430828</v>
      </c>
      <c r="O31" s="213">
        <v>2670.2671735518029</v>
      </c>
      <c r="P31" s="213">
        <v>101.87501935602131</v>
      </c>
      <c r="Q31" s="214">
        <v>0.54566406826917468</v>
      </c>
    </row>
    <row r="32" spans="1:17">
      <c r="A32" s="186" t="s">
        <v>741</v>
      </c>
      <c r="B32" s="213">
        <v>483743.41797147441</v>
      </c>
      <c r="C32" s="213">
        <v>100.18536072404282</v>
      </c>
      <c r="D32" s="204">
        <v>0.19637790443273115</v>
      </c>
      <c r="E32" s="204">
        <v>1.5838255419437469E-3</v>
      </c>
      <c r="F32" s="204">
        <v>14.739454661404922</v>
      </c>
      <c r="G32" s="204">
        <v>0.79395261056802013</v>
      </c>
      <c r="H32" s="199">
        <v>0.54436164713034485</v>
      </c>
      <c r="I32" s="204">
        <v>2.8991935617805838E-2</v>
      </c>
      <c r="J32" s="205">
        <v>0.98872730191926572</v>
      </c>
      <c r="K32" s="213">
        <v>2796.327321349188</v>
      </c>
      <c r="L32" s="213">
        <v>13.137914794893732</v>
      </c>
      <c r="M32" s="213">
        <v>2798.5689147773346</v>
      </c>
      <c r="N32" s="213">
        <v>49.969458729199232</v>
      </c>
      <c r="O32" s="213">
        <v>2801.6802681170175</v>
      </c>
      <c r="P32" s="213">
        <v>119.89511455698903</v>
      </c>
      <c r="Q32" s="214">
        <v>-0.23603684070287445</v>
      </c>
    </row>
    <row r="33" spans="1:17">
      <c r="A33" s="186" t="s">
        <v>742</v>
      </c>
      <c r="B33" s="213">
        <v>615531.77466710343</v>
      </c>
      <c r="C33" s="213">
        <v>165.62572289084457</v>
      </c>
      <c r="D33" s="204">
        <v>0.18470486789203089</v>
      </c>
      <c r="E33" s="204">
        <v>2.9784461498024834E-3</v>
      </c>
      <c r="F33" s="204">
        <v>8.7442878693066675</v>
      </c>
      <c r="G33" s="204">
        <v>0.78142069805676118</v>
      </c>
      <c r="H33" s="199">
        <v>0.34335614978968138</v>
      </c>
      <c r="I33" s="204">
        <v>3.0179846033895018E-2</v>
      </c>
      <c r="J33" s="205">
        <v>0.98358461156958021</v>
      </c>
      <c r="K33" s="213">
        <v>2695.5758478109315</v>
      </c>
      <c r="L33" s="213">
        <v>26.390548407606275</v>
      </c>
      <c r="M33" s="213">
        <v>2311.7035627442719</v>
      </c>
      <c r="N33" s="213">
        <v>78.32608605221003</v>
      </c>
      <c r="O33" s="213">
        <v>1902.7949853430266</v>
      </c>
      <c r="P33" s="213">
        <v>143.22231412789142</v>
      </c>
      <c r="Q33" s="214">
        <v>33.861906347315077</v>
      </c>
    </row>
    <row r="34" spans="1:17">
      <c r="A34" s="186" t="s">
        <v>743</v>
      </c>
      <c r="B34" s="213">
        <v>534439.13488562102</v>
      </c>
      <c r="C34" s="213">
        <v>58.831622404299694</v>
      </c>
      <c r="D34" s="204">
        <v>0.1889393174982478</v>
      </c>
      <c r="E34" s="204">
        <v>4.3247708243948947E-3</v>
      </c>
      <c r="F34" s="204">
        <v>10.087399843067363</v>
      </c>
      <c r="G34" s="204">
        <v>1.3752988472633478</v>
      </c>
      <c r="H34" s="199">
        <v>0.3872180724305741</v>
      </c>
      <c r="I34" s="204">
        <v>5.2043303749856086E-2</v>
      </c>
      <c r="J34" s="205">
        <v>0.98580586152635485</v>
      </c>
      <c r="K34" s="213">
        <v>2732.9507890202431</v>
      </c>
      <c r="L34" s="213">
        <v>37.188697035881887</v>
      </c>
      <c r="M34" s="213">
        <v>2442.8180070824546</v>
      </c>
      <c r="N34" s="213">
        <v>118.72951611040844</v>
      </c>
      <c r="O34" s="213">
        <v>2109.9136499682741</v>
      </c>
      <c r="P34" s="213">
        <v>237.41946064984131</v>
      </c>
      <c r="Q34" s="214">
        <v>26.660973001324056</v>
      </c>
    </row>
    <row r="35" spans="1:17">
      <c r="A35" s="186" t="s">
        <v>744</v>
      </c>
      <c r="B35" s="213">
        <v>596800.00066616526</v>
      </c>
      <c r="C35" s="213">
        <v>244.40134306948946</v>
      </c>
      <c r="D35" s="204">
        <v>0.19069466691490083</v>
      </c>
      <c r="E35" s="204">
        <v>1.6440731780203452E-3</v>
      </c>
      <c r="F35" s="204">
        <v>6.5331166500039526</v>
      </c>
      <c r="G35" s="204">
        <v>0.39240711702425846</v>
      </c>
      <c r="H35" s="199">
        <v>0.24847379347933668</v>
      </c>
      <c r="I35" s="204">
        <v>1.4769861369077947E-2</v>
      </c>
      <c r="J35" s="205">
        <v>0.98964484253776719</v>
      </c>
      <c r="K35" s="213">
        <v>2748.16204626737</v>
      </c>
      <c r="L35" s="213">
        <v>14.10145917306545</v>
      </c>
      <c r="M35" s="213">
        <v>2050.3719895645509</v>
      </c>
      <c r="N35" s="213">
        <v>51.560698719158154</v>
      </c>
      <c r="O35" s="213">
        <v>1430.6000974206127</v>
      </c>
      <c r="P35" s="213">
        <v>75.815646647157109</v>
      </c>
      <c r="Q35" s="214">
        <v>53.258676808397773</v>
      </c>
    </row>
    <row r="36" spans="1:17">
      <c r="A36" s="186" t="s">
        <v>745</v>
      </c>
      <c r="B36" s="213">
        <v>1357352.4025818408</v>
      </c>
      <c r="C36" s="213">
        <v>283.01401632043058</v>
      </c>
      <c r="D36" s="204">
        <v>0.21393003172078359</v>
      </c>
      <c r="E36" s="204">
        <v>1.7290159123857483E-3</v>
      </c>
      <c r="F36" s="204">
        <v>16.508902916979292</v>
      </c>
      <c r="G36" s="204">
        <v>0.78800524474558287</v>
      </c>
      <c r="H36" s="199">
        <v>0.559686953293272</v>
      </c>
      <c r="I36" s="204">
        <v>2.632930559906799E-2</v>
      </c>
      <c r="J36" s="205">
        <v>0.98556058705445448</v>
      </c>
      <c r="K36" s="213">
        <v>2935.5546696294687</v>
      </c>
      <c r="L36" s="213">
        <v>13.004155368944794</v>
      </c>
      <c r="M36" s="213">
        <v>2906.7467022178098</v>
      </c>
      <c r="N36" s="213">
        <v>44.699805028994433</v>
      </c>
      <c r="O36" s="213">
        <v>2865.3352467911823</v>
      </c>
      <c r="P36" s="213">
        <v>107.91454962152329</v>
      </c>
      <c r="Q36" s="214">
        <v>2.9617059968768809</v>
      </c>
    </row>
    <row r="37" spans="1:17">
      <c r="A37" s="186" t="s">
        <v>746</v>
      </c>
      <c r="B37" s="213">
        <v>600945.69609764998</v>
      </c>
      <c r="C37" s="213">
        <v>42.398502968849577</v>
      </c>
      <c r="D37" s="204">
        <v>0.20990723727953425</v>
      </c>
      <c r="E37" s="204">
        <v>1.4728208795904264E-3</v>
      </c>
      <c r="F37" s="204">
        <v>16.023400730293694</v>
      </c>
      <c r="G37" s="204">
        <v>0.76195053471806762</v>
      </c>
      <c r="H37" s="199">
        <v>0.5536381474157549</v>
      </c>
      <c r="I37" s="204">
        <v>2.6038628606847268E-2</v>
      </c>
      <c r="J37" s="205">
        <v>0.98905402904976869</v>
      </c>
      <c r="K37" s="213">
        <v>2904.8289951809907</v>
      </c>
      <c r="L37" s="213">
        <v>11.326630109009329</v>
      </c>
      <c r="M37" s="213">
        <v>2878.1935432569799</v>
      </c>
      <c r="N37" s="213">
        <v>44.459810897047646</v>
      </c>
      <c r="O37" s="213">
        <v>2840.2860432574971</v>
      </c>
      <c r="P37" s="213">
        <v>107.1450863060677</v>
      </c>
      <c r="Q37" s="214">
        <v>2.7462298023230387</v>
      </c>
    </row>
    <row r="38" spans="1:17">
      <c r="A38" s="186" t="s">
        <v>747</v>
      </c>
      <c r="B38" s="213">
        <v>716618.02826575865</v>
      </c>
      <c r="C38" s="213">
        <v>105.01472940557304</v>
      </c>
      <c r="D38" s="204">
        <v>0.17048393752607136</v>
      </c>
      <c r="E38" s="204">
        <v>2.9239555633046913E-3</v>
      </c>
      <c r="F38" s="204">
        <v>5.050328773075706</v>
      </c>
      <c r="G38" s="204">
        <v>0.6170286950162055</v>
      </c>
      <c r="H38" s="199">
        <v>0.21484977797726032</v>
      </c>
      <c r="I38" s="204">
        <v>2.5989549067001624E-2</v>
      </c>
      <c r="J38" s="205">
        <v>0.99009786718526205</v>
      </c>
      <c r="K38" s="213">
        <v>2562.3995489020945</v>
      </c>
      <c r="L38" s="213">
        <v>28.410171144559172</v>
      </c>
      <c r="M38" s="213">
        <v>1827.8038414209097</v>
      </c>
      <c r="N38" s="213">
        <v>98.604849985359806</v>
      </c>
      <c r="O38" s="213">
        <v>1254.6038976543239</v>
      </c>
      <c r="P38" s="213">
        <v>136.45510178397262</v>
      </c>
      <c r="Q38" s="214">
        <v>55.981364821674674</v>
      </c>
    </row>
    <row r="39" spans="1:17">
      <c r="A39" s="186" t="s">
        <v>748</v>
      </c>
      <c r="B39" s="213">
        <v>538527.15937484975</v>
      </c>
      <c r="C39" s="213">
        <v>536.29583016235722</v>
      </c>
      <c r="D39" s="204">
        <v>0.18794450816375188</v>
      </c>
      <c r="E39" s="204">
        <v>4.3918597089673455E-3</v>
      </c>
      <c r="F39" s="204">
        <v>5.6710503108817036</v>
      </c>
      <c r="G39" s="204">
        <v>0.65191490456241175</v>
      </c>
      <c r="H39" s="199">
        <v>0.2188429626326614</v>
      </c>
      <c r="I39" s="204">
        <v>2.4631811039516727E-2</v>
      </c>
      <c r="J39" s="205">
        <v>0.97912096228839052</v>
      </c>
      <c r="K39" s="213">
        <v>2724.2576379869629</v>
      </c>
      <c r="L39" s="213">
        <v>37.985620629283858</v>
      </c>
      <c r="M39" s="213">
        <v>1926.9709249419411</v>
      </c>
      <c r="N39" s="213">
        <v>94.672299940914854</v>
      </c>
      <c r="O39" s="213">
        <v>1275.7583719768074</v>
      </c>
      <c r="P39" s="213">
        <v>128.97779242749721</v>
      </c>
      <c r="Q39" s="214">
        <v>58.38890256091296</v>
      </c>
    </row>
    <row r="40" spans="1:17">
      <c r="A40" s="186" t="s">
        <v>749</v>
      </c>
      <c r="B40" s="213">
        <v>488911.09844551689</v>
      </c>
      <c r="C40" s="213">
        <v>1294.2894333901127</v>
      </c>
      <c r="D40" s="204">
        <v>0.22068885731563864</v>
      </c>
      <c r="E40" s="204">
        <v>2.677668825662987E-3</v>
      </c>
      <c r="F40" s="204">
        <v>8.1589742734964315</v>
      </c>
      <c r="G40" s="204">
        <v>0.49282385280352081</v>
      </c>
      <c r="H40" s="199">
        <v>0.26813523234518022</v>
      </c>
      <c r="I40" s="204">
        <v>1.5865966556033752E-2</v>
      </c>
      <c r="J40" s="205">
        <v>0.97961741152637072</v>
      </c>
      <c r="K40" s="213">
        <v>2985.7236958241897</v>
      </c>
      <c r="L40" s="213">
        <v>19.394070389429999</v>
      </c>
      <c r="M40" s="213">
        <v>2248.8035675889737</v>
      </c>
      <c r="N40" s="213">
        <v>53.21626520222344</v>
      </c>
      <c r="O40" s="213">
        <v>1531.3295757796002</v>
      </c>
      <c r="P40" s="213">
        <v>80.152383872424707</v>
      </c>
      <c r="Q40" s="214">
        <v>54.483006880683384</v>
      </c>
    </row>
    <row r="41" spans="1:17">
      <c r="A41" s="186" t="s">
        <v>750</v>
      </c>
      <c r="B41" s="213">
        <v>489950.17697571201</v>
      </c>
      <c r="C41" s="213">
        <v>1913.6458479923183</v>
      </c>
      <c r="D41" s="204">
        <v>0.24027875834148779</v>
      </c>
      <c r="E41" s="204">
        <v>6.1904777594010418E-3</v>
      </c>
      <c r="F41" s="204">
        <v>7.0399390267420472</v>
      </c>
      <c r="G41" s="204">
        <v>1.3138525464853978</v>
      </c>
      <c r="H41" s="199">
        <v>0.21249672639666212</v>
      </c>
      <c r="I41" s="204">
        <v>3.9278218877419405E-2</v>
      </c>
      <c r="J41" s="205">
        <v>0.99042549805188851</v>
      </c>
      <c r="K41" s="213">
        <v>3121.8170308374233</v>
      </c>
      <c r="L41" s="213">
        <v>40.410481126379182</v>
      </c>
      <c r="M41" s="213">
        <v>2116.4862663589042</v>
      </c>
      <c r="N41" s="213">
        <v>153.68866074112702</v>
      </c>
      <c r="O41" s="213">
        <v>1242.1056821712493</v>
      </c>
      <c r="P41" s="213">
        <v>205.51720484869224</v>
      </c>
      <c r="Q41" s="214">
        <v>65.890983281692286</v>
      </c>
    </row>
    <row r="42" spans="1:17">
      <c r="A42" s="186" t="s">
        <v>751</v>
      </c>
      <c r="B42" s="213">
        <v>467821.41796463646</v>
      </c>
      <c r="C42" s="213">
        <v>36.021631625583744</v>
      </c>
      <c r="D42" s="204">
        <v>0.20921974019745498</v>
      </c>
      <c r="E42" s="204">
        <v>1.4858723212125868E-3</v>
      </c>
      <c r="F42" s="204">
        <v>15.669660910340429</v>
      </c>
      <c r="G42" s="204">
        <v>0.79502119837434881</v>
      </c>
      <c r="H42" s="199">
        <v>0.5431948769097521</v>
      </c>
      <c r="I42" s="204">
        <v>2.7288382400568592E-2</v>
      </c>
      <c r="J42" s="205">
        <v>0.99015461668165661</v>
      </c>
      <c r="K42" s="213">
        <v>2899.5107342604724</v>
      </c>
      <c r="L42" s="213">
        <v>11.469332249039326</v>
      </c>
      <c r="M42" s="213">
        <v>2856.8719655221639</v>
      </c>
      <c r="N42" s="213">
        <v>47.307022621823762</v>
      </c>
      <c r="O42" s="213">
        <v>2796.8081406616893</v>
      </c>
      <c r="P42" s="213">
        <v>112.99608480046936</v>
      </c>
      <c r="Q42" s="214">
        <v>4.3633187145608403</v>
      </c>
    </row>
    <row r="43" spans="1:17">
      <c r="A43" s="186" t="s">
        <v>752</v>
      </c>
      <c r="B43" s="213">
        <v>542534.01569399063</v>
      </c>
      <c r="C43" s="213">
        <v>34.518844637874139</v>
      </c>
      <c r="D43" s="204">
        <v>0.17818326392274828</v>
      </c>
      <c r="E43" s="204">
        <v>1.5333649073685121E-3</v>
      </c>
      <c r="F43" s="204">
        <v>9.2939953296971805</v>
      </c>
      <c r="G43" s="204">
        <v>0.88413951531815815</v>
      </c>
      <c r="H43" s="199">
        <v>0.37829819157391636</v>
      </c>
      <c r="I43" s="204">
        <v>3.5840029424547538E-2</v>
      </c>
      <c r="J43" s="205">
        <v>0.99590002003479705</v>
      </c>
      <c r="K43" s="213">
        <v>2636.0332412491034</v>
      </c>
      <c r="L43" s="213">
        <v>14.223906935439572</v>
      </c>
      <c r="M43" s="213">
        <v>2367.4272706896636</v>
      </c>
      <c r="N43" s="213">
        <v>83.666422973613862</v>
      </c>
      <c r="O43" s="213">
        <v>2068.3290484924637</v>
      </c>
      <c r="P43" s="213">
        <v>165.48442105748609</v>
      </c>
      <c r="Q43" s="214">
        <v>25.11664114355478</v>
      </c>
    </row>
    <row r="44" spans="1:17">
      <c r="A44" s="186" t="s">
        <v>753</v>
      </c>
      <c r="B44" s="213">
        <v>725020.98002269596</v>
      </c>
      <c r="C44" s="213">
        <v>34.625587197560527</v>
      </c>
      <c r="D44" s="204">
        <v>0.20903826316745761</v>
      </c>
      <c r="E44" s="204">
        <v>1.462871083989341E-3</v>
      </c>
      <c r="F44" s="204">
        <v>15.63150923893202</v>
      </c>
      <c r="G44" s="204">
        <v>0.73792522462906629</v>
      </c>
      <c r="H44" s="199">
        <v>0.54234276207785659</v>
      </c>
      <c r="I44" s="204">
        <v>2.5319794281476977E-2</v>
      </c>
      <c r="J44" s="205">
        <v>0.98895124079502239</v>
      </c>
      <c r="K44" s="213">
        <v>2898.1035543765338</v>
      </c>
      <c r="L44" s="213">
        <v>11.303650374031804</v>
      </c>
      <c r="M44" s="213">
        <v>2854.5454059822828</v>
      </c>
      <c r="N44" s="213">
        <v>44.080802571217646</v>
      </c>
      <c r="O44" s="213">
        <v>2793.2476037832166</v>
      </c>
      <c r="P44" s="213">
        <v>104.96797954963768</v>
      </c>
      <c r="Q44" s="214">
        <v>4.4557747428070797</v>
      </c>
    </row>
    <row r="45" spans="1:17">
      <c r="A45" s="186" t="s">
        <v>754</v>
      </c>
      <c r="B45" s="213">
        <v>699663.5216890747</v>
      </c>
      <c r="C45" s="213">
        <v>707.31733330344821</v>
      </c>
      <c r="D45" s="204">
        <v>0.1919246463489325</v>
      </c>
      <c r="E45" s="204">
        <v>3.5600035398184017E-3</v>
      </c>
      <c r="F45" s="204">
        <v>8.6382740898802233</v>
      </c>
      <c r="G45" s="204">
        <v>0.72565794987994092</v>
      </c>
      <c r="H45" s="199">
        <v>0.32643367639636467</v>
      </c>
      <c r="I45" s="204">
        <v>2.6745200910692456E-2</v>
      </c>
      <c r="J45" s="205">
        <v>0.97531730722652166</v>
      </c>
      <c r="K45" s="213">
        <v>2758.7248690300526</v>
      </c>
      <c r="L45" s="213">
        <v>30.139079126819979</v>
      </c>
      <c r="M45" s="213">
        <v>2300.5960869919891</v>
      </c>
      <c r="N45" s="213">
        <v>73.706299504883191</v>
      </c>
      <c r="O45" s="213">
        <v>1821.0726472092615</v>
      </c>
      <c r="P45" s="213">
        <v>128.68753563375299</v>
      </c>
      <c r="Q45" s="214">
        <v>38.882123725873285</v>
      </c>
    </row>
    <row r="46" spans="1:17">
      <c r="A46" s="186" t="s">
        <v>755</v>
      </c>
      <c r="B46" s="213">
        <v>451081.87103989796</v>
      </c>
      <c r="C46" s="213">
        <v>71.489828311329745</v>
      </c>
      <c r="D46" s="204">
        <v>0.20896141866738407</v>
      </c>
      <c r="E46" s="204">
        <v>1.4844899937649769E-3</v>
      </c>
      <c r="F46" s="204">
        <v>16.815953607213853</v>
      </c>
      <c r="G46" s="204">
        <v>0.68117070167030414</v>
      </c>
      <c r="H46" s="199">
        <v>0.5836521876720977</v>
      </c>
      <c r="I46" s="204">
        <v>2.3275807882296145E-2</v>
      </c>
      <c r="J46" s="205">
        <v>0.98450105705345459</v>
      </c>
      <c r="K46" s="213">
        <v>2897.5072784939243</v>
      </c>
      <c r="L46" s="213">
        <v>11.474827771633045</v>
      </c>
      <c r="M46" s="213">
        <v>2924.3989703569537</v>
      </c>
      <c r="N46" s="213">
        <v>38.098138074566123</v>
      </c>
      <c r="O46" s="213">
        <v>2963.6337843127199</v>
      </c>
      <c r="P46" s="213">
        <v>94.0569747689633</v>
      </c>
      <c r="Q46" s="214">
        <v>-2.8479551995938226</v>
      </c>
    </row>
    <row r="47" spans="1:17">
      <c r="A47" s="186" t="s">
        <v>756</v>
      </c>
      <c r="B47" s="213">
        <v>705473.20651666017</v>
      </c>
      <c r="C47" s="213">
        <v>610.55952730129491</v>
      </c>
      <c r="D47" s="204">
        <v>0.17773084395150987</v>
      </c>
      <c r="E47" s="204">
        <v>2.5319520658907959E-3</v>
      </c>
      <c r="F47" s="204">
        <v>4.7064420013186803</v>
      </c>
      <c r="G47" s="204">
        <v>0.25444136396293499</v>
      </c>
      <c r="H47" s="199">
        <v>0.19205633335388969</v>
      </c>
      <c r="I47" s="204">
        <v>1.0016047222321051E-2</v>
      </c>
      <c r="J47" s="205">
        <v>0.96465656953587198</v>
      </c>
      <c r="K47" s="213">
        <v>2631.8093649364082</v>
      </c>
      <c r="L47" s="213">
        <v>23.480271235215696</v>
      </c>
      <c r="M47" s="213">
        <v>1768.3867719375623</v>
      </c>
      <c r="N47" s="213">
        <v>44.294027926053104</v>
      </c>
      <c r="O47" s="213">
        <v>1132.5049286158712</v>
      </c>
      <c r="P47" s="213">
        <v>53.938591678027933</v>
      </c>
      <c r="Q47" s="214">
        <v>61.908499368989084</v>
      </c>
    </row>
    <row r="48" spans="1:17">
      <c r="A48" s="186" t="s">
        <v>757</v>
      </c>
      <c r="B48" s="213">
        <v>558028.26600483235</v>
      </c>
      <c r="C48" s="213">
        <v>275.7816533021936</v>
      </c>
      <c r="D48" s="204">
        <v>0.18519525457418887</v>
      </c>
      <c r="E48" s="204">
        <v>1.3848931109713529E-3</v>
      </c>
      <c r="F48" s="204">
        <v>10.258936842964095</v>
      </c>
      <c r="G48" s="204">
        <v>0.41779489182263541</v>
      </c>
      <c r="H48" s="199">
        <v>0.40176419242850864</v>
      </c>
      <c r="I48" s="204">
        <v>1.6083631921507073E-2</v>
      </c>
      <c r="J48" s="205">
        <v>0.98299685585038798</v>
      </c>
      <c r="K48" s="213">
        <v>2699.9545586075897</v>
      </c>
      <c r="L48" s="213">
        <v>12.29393535609006</v>
      </c>
      <c r="M48" s="213">
        <v>2458.4070663898974</v>
      </c>
      <c r="N48" s="213">
        <v>36.9964174063889</v>
      </c>
      <c r="O48" s="213">
        <v>2177.1576519795849</v>
      </c>
      <c r="P48" s="213">
        <v>73.544074044609715</v>
      </c>
      <c r="Q48" s="214">
        <v>22.764774870458311</v>
      </c>
    </row>
    <row r="49" spans="1:17">
      <c r="A49" s="186" t="s">
        <v>758</v>
      </c>
      <c r="B49" s="213">
        <v>637705.52307559969</v>
      </c>
      <c r="C49" s="213">
        <v>185.06844289699404</v>
      </c>
      <c r="D49" s="204">
        <v>0.17024909212544606</v>
      </c>
      <c r="E49" s="204">
        <v>1.9204367346752663E-3</v>
      </c>
      <c r="F49" s="204">
        <v>4.618600084046486</v>
      </c>
      <c r="G49" s="204">
        <v>0.37488834035816782</v>
      </c>
      <c r="H49" s="199">
        <v>0.19675432139839671</v>
      </c>
      <c r="I49" s="204">
        <v>1.5815433035164216E-2</v>
      </c>
      <c r="J49" s="205">
        <v>0.9902964761529931</v>
      </c>
      <c r="K49" s="213">
        <v>2560.0931604293946</v>
      </c>
      <c r="L49" s="213">
        <v>18.752676315846657</v>
      </c>
      <c r="M49" s="213">
        <v>1752.6349571110343</v>
      </c>
      <c r="N49" s="213">
        <v>65.58468781454485</v>
      </c>
      <c r="O49" s="213">
        <v>1157.8608233936186</v>
      </c>
      <c r="P49" s="213">
        <v>84.633111204209172</v>
      </c>
      <c r="Q49" s="214">
        <v>59.644768317799112</v>
      </c>
    </row>
    <row r="50" spans="1:17">
      <c r="A50" s="186" t="s">
        <v>759</v>
      </c>
      <c r="B50" s="213">
        <v>4685274.5375023782</v>
      </c>
      <c r="C50" s="213">
        <v>188.82667974410617</v>
      </c>
      <c r="D50" s="204">
        <v>0.21225740183705763</v>
      </c>
      <c r="E50" s="204">
        <v>1.8239914358557216E-3</v>
      </c>
      <c r="F50" s="204">
        <v>16.427892398719276</v>
      </c>
      <c r="G50" s="204">
        <v>0.67567817945766462</v>
      </c>
      <c r="H50" s="199">
        <v>0.56132932464078533</v>
      </c>
      <c r="I50" s="204">
        <v>2.2577911162534745E-2</v>
      </c>
      <c r="J50" s="205">
        <v>0.97793048500073332</v>
      </c>
      <c r="K50" s="213">
        <v>2922.8600463451444</v>
      </c>
      <c r="L50" s="213">
        <v>13.837810878612345</v>
      </c>
      <c r="M50" s="213">
        <v>2902.0378069652561</v>
      </c>
      <c r="N50" s="213">
        <v>38.622383245686251</v>
      </c>
      <c r="O50" s="213">
        <v>2872.1198361565357</v>
      </c>
      <c r="P50" s="213">
        <v>92.552063420320792</v>
      </c>
      <c r="Q50" s="214">
        <v>2.150695316448973</v>
      </c>
    </row>
    <row r="51" spans="1:17">
      <c r="A51" s="186" t="s">
        <v>760</v>
      </c>
      <c r="B51" s="213">
        <v>2376474.9643477458</v>
      </c>
      <c r="C51" s="213">
        <v>170.77253721419808</v>
      </c>
      <c r="D51" s="204">
        <v>0.19866299399249904</v>
      </c>
      <c r="E51" s="204">
        <v>2.252592308665256E-3</v>
      </c>
      <c r="F51" s="204">
        <v>14.912779321719965</v>
      </c>
      <c r="G51" s="204">
        <v>0.62006787267236663</v>
      </c>
      <c r="H51" s="199">
        <v>0.54442785868750576</v>
      </c>
      <c r="I51" s="204">
        <v>2.1779144047384597E-2</v>
      </c>
      <c r="J51" s="205">
        <v>0.96209914429832533</v>
      </c>
      <c r="K51" s="213">
        <v>2815.2437736477577</v>
      </c>
      <c r="L51" s="213">
        <v>18.404651956604539</v>
      </c>
      <c r="M51" s="213">
        <v>2809.6893103855718</v>
      </c>
      <c r="N51" s="213">
        <v>38.814665920971038</v>
      </c>
      <c r="O51" s="213">
        <v>2801.9566398933162</v>
      </c>
      <c r="P51" s="213">
        <v>90.270754062019478</v>
      </c>
      <c r="Q51" s="214">
        <v>0.58190685141236154</v>
      </c>
    </row>
    <row r="52" spans="1:17">
      <c r="A52" s="186" t="s">
        <v>761</v>
      </c>
      <c r="B52" s="213">
        <v>884058.44570184359</v>
      </c>
      <c r="C52" s="213">
        <v>107.03020016524137</v>
      </c>
      <c r="D52" s="204">
        <v>0.20555020646957547</v>
      </c>
      <c r="E52" s="204">
        <v>1.9586287151427684E-3</v>
      </c>
      <c r="F52" s="204">
        <v>14.79075431600984</v>
      </c>
      <c r="G52" s="204">
        <v>0.71744158271605807</v>
      </c>
      <c r="H52" s="199">
        <v>0.52188057369345975</v>
      </c>
      <c r="I52" s="204">
        <v>2.4821135559375641E-2</v>
      </c>
      <c r="J52" s="205">
        <v>0.98051511731388563</v>
      </c>
      <c r="K52" s="213">
        <v>2870.7824555694792</v>
      </c>
      <c r="L52" s="213">
        <v>15.40611531098466</v>
      </c>
      <c r="M52" s="213">
        <v>2801.8729744442453</v>
      </c>
      <c r="N52" s="213">
        <v>45.115885500245895</v>
      </c>
      <c r="O52" s="213">
        <v>2707.1509406475893</v>
      </c>
      <c r="P52" s="213">
        <v>104.28973079735715</v>
      </c>
      <c r="Q52" s="214">
        <v>6.9740623432284616</v>
      </c>
    </row>
    <row r="53" spans="1:17">
      <c r="A53" s="186" t="s">
        <v>762</v>
      </c>
      <c r="B53" s="213">
        <v>2569642.2085189628</v>
      </c>
      <c r="C53" s="213">
        <v>172.17267936643188</v>
      </c>
      <c r="D53" s="204">
        <v>0.18949214349945143</v>
      </c>
      <c r="E53" s="204">
        <v>1.309420693322677E-3</v>
      </c>
      <c r="F53" s="204">
        <v>13.8600030759854</v>
      </c>
      <c r="G53" s="204">
        <v>0.58313714674958184</v>
      </c>
      <c r="H53" s="199">
        <v>0.53048223353348578</v>
      </c>
      <c r="I53" s="204">
        <v>2.2016091775185549E-2</v>
      </c>
      <c r="J53" s="205">
        <v>0.98642030312457274</v>
      </c>
      <c r="K53" s="213">
        <v>2737.7588926976146</v>
      </c>
      <c r="L53" s="213">
        <v>11.324274513609907</v>
      </c>
      <c r="M53" s="213">
        <v>2740.1870805577128</v>
      </c>
      <c r="N53" s="213">
        <v>39.083779186149059</v>
      </c>
      <c r="O53" s="213">
        <v>2743.4834556640822</v>
      </c>
      <c r="P53" s="213">
        <v>92.071458880609043</v>
      </c>
      <c r="Q53" s="214">
        <v>-0.25674521844941062</v>
      </c>
    </row>
    <row r="54" spans="1:17">
      <c r="A54" s="186" t="s">
        <v>763</v>
      </c>
      <c r="B54" s="213">
        <v>611666.3974531187</v>
      </c>
      <c r="C54" s="213">
        <v>97.123922625758524</v>
      </c>
      <c r="D54" s="204">
        <v>0.19870207741697121</v>
      </c>
      <c r="E54" s="204">
        <v>2.5330927499786393E-3</v>
      </c>
      <c r="F54" s="204">
        <v>12.45843444907573</v>
      </c>
      <c r="G54" s="204">
        <v>0.90453894407909008</v>
      </c>
      <c r="H54" s="199">
        <v>0.45473647306908216</v>
      </c>
      <c r="I54" s="204">
        <v>3.2503013499957503E-2</v>
      </c>
      <c r="J54" s="205">
        <v>0.98446445664758409</v>
      </c>
      <c r="K54" s="213">
        <v>2815.5651390245971</v>
      </c>
      <c r="L54" s="213">
        <v>20.675251704875791</v>
      </c>
      <c r="M54" s="213">
        <v>2639.5958837289982</v>
      </c>
      <c r="N54" s="213">
        <v>66.048227547441911</v>
      </c>
      <c r="O54" s="213">
        <v>2416.2756876970243</v>
      </c>
      <c r="P54" s="213">
        <v>142.44604007136741</v>
      </c>
      <c r="Q54" s="214">
        <v>16.97216863231154</v>
      </c>
    </row>
    <row r="55" spans="1:17">
      <c r="A55" s="186" t="s">
        <v>764</v>
      </c>
      <c r="B55" s="213">
        <v>717213.86483260221</v>
      </c>
      <c r="C55" s="213">
        <v>30.434166123390664</v>
      </c>
      <c r="D55" s="204">
        <v>0.20902629674409109</v>
      </c>
      <c r="E55" s="204">
        <v>1.5337071353069504E-3</v>
      </c>
      <c r="F55" s="204">
        <v>17.261753374310612</v>
      </c>
      <c r="G55" s="204">
        <v>0.66653658076867517</v>
      </c>
      <c r="H55" s="199">
        <v>0.59893915601210512</v>
      </c>
      <c r="I55" s="204">
        <v>2.2705755102887335E-2</v>
      </c>
      <c r="J55" s="205">
        <v>0.98177995572254828</v>
      </c>
      <c r="K55" s="213">
        <v>2898.0107172247981</v>
      </c>
      <c r="L55" s="213">
        <v>11.849495759564434</v>
      </c>
      <c r="M55" s="213">
        <v>2949.493723152214</v>
      </c>
      <c r="N55" s="213">
        <v>36.400195680807883</v>
      </c>
      <c r="O55" s="213">
        <v>3025.5624938170395</v>
      </c>
      <c r="P55" s="213">
        <v>90.898497828351083</v>
      </c>
      <c r="Q55" s="214">
        <v>-5.5189774479035076</v>
      </c>
    </row>
    <row r="56" spans="1:17">
      <c r="A56" s="186" t="s">
        <v>765</v>
      </c>
      <c r="B56" s="213">
        <v>436994.39864094567</v>
      </c>
      <c r="C56" s="213">
        <v>31.797422731197805</v>
      </c>
      <c r="D56" s="204">
        <v>0.19638103569558507</v>
      </c>
      <c r="E56" s="204">
        <v>1.5469547430826205E-3</v>
      </c>
      <c r="F56" s="204">
        <v>14.967237764996474</v>
      </c>
      <c r="G56" s="204">
        <v>0.6257003178585856</v>
      </c>
      <c r="H56" s="199">
        <v>0.55276538229819328</v>
      </c>
      <c r="I56" s="204">
        <v>2.2694218344215308E-2</v>
      </c>
      <c r="J56" s="205">
        <v>0.98208634860322963</v>
      </c>
      <c r="K56" s="213">
        <v>2796.3534152307575</v>
      </c>
      <c r="L56" s="213">
        <v>12.833209186458134</v>
      </c>
      <c r="M56" s="213">
        <v>2813.1583320015361</v>
      </c>
      <c r="N56" s="213">
        <v>39.02950183271787</v>
      </c>
      <c r="O56" s="213">
        <v>2836.6637156843258</v>
      </c>
      <c r="P56" s="213">
        <v>93.534767094383824</v>
      </c>
      <c r="Q56" s="214">
        <v>-1.7822880657857278</v>
      </c>
    </row>
    <row r="57" spans="1:17">
      <c r="A57" s="186" t="s">
        <v>766</v>
      </c>
      <c r="B57" s="213">
        <v>727074.6511852754</v>
      </c>
      <c r="C57" s="213">
        <v>53.572969454534572</v>
      </c>
      <c r="D57" s="204">
        <v>0.19149547753995588</v>
      </c>
      <c r="E57" s="204">
        <v>1.5587373214862755E-3</v>
      </c>
      <c r="F57" s="204">
        <v>10.540304089248536</v>
      </c>
      <c r="G57" s="204">
        <v>0.53340964004911995</v>
      </c>
      <c r="H57" s="199">
        <v>0.39920258410388998</v>
      </c>
      <c r="I57" s="204">
        <v>1.9939271991968051E-2</v>
      </c>
      <c r="J57" s="205">
        <v>0.98697973127075078</v>
      </c>
      <c r="K57" s="213">
        <v>2755.0481246264076</v>
      </c>
      <c r="L57" s="213">
        <v>13.308859942903837</v>
      </c>
      <c r="M57" s="213">
        <v>2483.470184922438</v>
      </c>
      <c r="N57" s="213">
        <v>45.880142955919382</v>
      </c>
      <c r="O57" s="213">
        <v>2165.3665854271203</v>
      </c>
      <c r="P57" s="213">
        <v>91.215927005649519</v>
      </c>
      <c r="Q57" s="214">
        <v>25.135057549016452</v>
      </c>
    </row>
    <row r="58" spans="1:17">
      <c r="A58" s="186" t="s">
        <v>767</v>
      </c>
      <c r="B58" s="213">
        <v>441368.30281613622</v>
      </c>
      <c r="C58" s="213">
        <v>58.049671858428752</v>
      </c>
      <c r="D58" s="204">
        <v>0.2041363541024675</v>
      </c>
      <c r="E58" s="204">
        <v>1.952906132876339E-3</v>
      </c>
      <c r="F58" s="204">
        <v>12.388829810178827</v>
      </c>
      <c r="G58" s="204">
        <v>1.3306992723001205</v>
      </c>
      <c r="H58" s="199">
        <v>0.44015805933045615</v>
      </c>
      <c r="I58" s="204">
        <v>4.7090017430046885E-2</v>
      </c>
      <c r="J58" s="205">
        <v>0.9960257367673323</v>
      </c>
      <c r="K58" s="213">
        <v>2859.556683070371</v>
      </c>
      <c r="L58" s="213">
        <v>15.482534384814699</v>
      </c>
      <c r="M58" s="213">
        <v>2634.3308758359053</v>
      </c>
      <c r="N58" s="213">
        <v>96.211969378661252</v>
      </c>
      <c r="O58" s="213">
        <v>2351.3480805045824</v>
      </c>
      <c r="P58" s="213">
        <v>207.41088119462711</v>
      </c>
      <c r="Q58" s="214">
        <v>21.159527878752023</v>
      </c>
    </row>
    <row r="59" spans="1:17">
      <c r="A59" s="186" t="s">
        <v>768</v>
      </c>
      <c r="B59" s="220">
        <v>245602.8535280881</v>
      </c>
      <c r="C59" s="220">
        <v>11.956274456508947</v>
      </c>
      <c r="D59" s="204">
        <v>0.20640645885122869</v>
      </c>
      <c r="E59" s="204">
        <v>1.5477075699326822E-3</v>
      </c>
      <c r="F59" s="204">
        <v>17.397165317269504</v>
      </c>
      <c r="G59" s="204">
        <v>0.80839622455159654</v>
      </c>
      <c r="H59" s="196">
        <v>0.61129934800453123</v>
      </c>
      <c r="I59" s="204">
        <v>2.8033046454562494E-2</v>
      </c>
      <c r="J59" s="205">
        <v>0.98689415756653687</v>
      </c>
      <c r="K59" s="220">
        <v>2877.5381015420162</v>
      </c>
      <c r="L59" s="220">
        <v>12.13014542423889</v>
      </c>
      <c r="M59" s="220">
        <v>2956.9950692010038</v>
      </c>
      <c r="N59" s="220">
        <v>43.664828982313338</v>
      </c>
      <c r="O59" s="220">
        <v>3075.2032358285401</v>
      </c>
      <c r="P59" s="220">
        <v>111.18891507313901</v>
      </c>
      <c r="Q59" s="221">
        <v>-8.6479759981457303</v>
      </c>
    </row>
    <row r="60" spans="1:17">
      <c r="A60" s="186" t="s">
        <v>769</v>
      </c>
      <c r="B60" s="213">
        <v>501420.06204982859</v>
      </c>
      <c r="C60" s="213">
        <v>198.50589732279411</v>
      </c>
      <c r="D60" s="204">
        <v>0.19918654490004581</v>
      </c>
      <c r="E60" s="204">
        <v>1.8395625745654684E-3</v>
      </c>
      <c r="F60" s="204">
        <v>8.4973125810877779</v>
      </c>
      <c r="G60" s="204">
        <v>0.62574022989439226</v>
      </c>
      <c r="H60" s="199">
        <v>0.30940000852832616</v>
      </c>
      <c r="I60" s="204">
        <v>2.2604259499962337E-2</v>
      </c>
      <c r="J60" s="205">
        <v>0.99210463846661612</v>
      </c>
      <c r="K60" s="213">
        <v>2819.5426860664911</v>
      </c>
      <c r="L60" s="213">
        <v>15.002648869824498</v>
      </c>
      <c r="M60" s="213">
        <v>2285.6362617508858</v>
      </c>
      <c r="N60" s="213">
        <v>64.787944506904296</v>
      </c>
      <c r="O60" s="213">
        <v>1737.753576393294</v>
      </c>
      <c r="P60" s="213">
        <v>110.33523159062656</v>
      </c>
      <c r="Q60" s="214">
        <v>43.606711638953406</v>
      </c>
    </row>
    <row r="61" spans="1:17">
      <c r="A61" s="186" t="s">
        <v>770</v>
      </c>
      <c r="B61" s="213">
        <v>385830.34698747523</v>
      </c>
      <c r="C61" s="213">
        <v>26.712780326742308</v>
      </c>
      <c r="D61" s="204">
        <v>0.18057159203134696</v>
      </c>
      <c r="E61" s="204">
        <v>1.2856153479923699E-3</v>
      </c>
      <c r="F61" s="204">
        <v>13.214451401509223</v>
      </c>
      <c r="G61" s="204">
        <v>0.52423520344173213</v>
      </c>
      <c r="H61" s="199">
        <v>0.53076030658641293</v>
      </c>
      <c r="I61" s="204">
        <v>2.0714115981140112E-2</v>
      </c>
      <c r="J61" s="205">
        <v>0.98376399589105779</v>
      </c>
      <c r="K61" s="213">
        <v>2658.1271379741988</v>
      </c>
      <c r="L61" s="213">
        <v>11.753366960082531</v>
      </c>
      <c r="M61" s="213">
        <v>2695.0897613127704</v>
      </c>
      <c r="N61" s="213">
        <v>36.773749525889798</v>
      </c>
      <c r="O61" s="213">
        <v>2744.6545971554801</v>
      </c>
      <c r="P61" s="213">
        <v>86.647379669077964</v>
      </c>
      <c r="Q61" s="214">
        <v>-3.9991038706006732</v>
      </c>
    </row>
    <row r="62" spans="1:17">
      <c r="A62" s="186" t="s">
        <v>771</v>
      </c>
      <c r="B62" s="213">
        <v>653398.6056688258</v>
      </c>
      <c r="C62" s="213">
        <v>277.73986178369654</v>
      </c>
      <c r="D62" s="204">
        <v>0.18065587388850407</v>
      </c>
      <c r="E62" s="204">
        <v>1.9465740380888307E-3</v>
      </c>
      <c r="F62" s="204">
        <v>4.8886376925622637</v>
      </c>
      <c r="G62" s="204">
        <v>0.52116974983224806</v>
      </c>
      <c r="H62" s="199">
        <v>0.19626121826218673</v>
      </c>
      <c r="I62" s="204">
        <v>2.0815947633989206E-2</v>
      </c>
      <c r="J62" s="205">
        <v>0.99487919329419527</v>
      </c>
      <c r="K62" s="213">
        <v>2658.9006218301197</v>
      </c>
      <c r="L62" s="213">
        <v>17.74911849885757</v>
      </c>
      <c r="M62" s="213">
        <v>1800.2992123938845</v>
      </c>
      <c r="N62" s="213">
        <v>86.109103891132918</v>
      </c>
      <c r="O62" s="213">
        <v>1155.2041360108465</v>
      </c>
      <c r="P62" s="213">
        <v>111.20823238781145</v>
      </c>
      <c r="Q62" s="214">
        <v>61.557514927471267</v>
      </c>
    </row>
    <row r="63" spans="1:17">
      <c r="A63" s="186" t="s">
        <v>772</v>
      </c>
      <c r="B63" s="213">
        <v>425519.4474136855</v>
      </c>
      <c r="C63" s="213">
        <v>58.141773039216496</v>
      </c>
      <c r="D63" s="204">
        <v>0.20054852643391827</v>
      </c>
      <c r="E63" s="204">
        <v>2.4908902033296799E-3</v>
      </c>
      <c r="F63" s="204">
        <v>9.6862647628388014</v>
      </c>
      <c r="G63" s="204">
        <v>0.99247231911969325</v>
      </c>
      <c r="H63" s="199">
        <v>0.35029632878591205</v>
      </c>
      <c r="I63" s="204">
        <v>3.5627321377739267E-2</v>
      </c>
      <c r="J63" s="205">
        <v>0.99262570757067758</v>
      </c>
      <c r="K63" s="213">
        <v>2830.6655718350421</v>
      </c>
      <c r="L63" s="213">
        <v>20.120108484856701</v>
      </c>
      <c r="M63" s="213">
        <v>2405.4010761407108</v>
      </c>
      <c r="N63" s="213">
        <v>90.176773287461401</v>
      </c>
      <c r="O63" s="213">
        <v>1936.0133516035555</v>
      </c>
      <c r="P63" s="213">
        <v>167.88229892591858</v>
      </c>
      <c r="Q63" s="214">
        <v>36.462394787761461</v>
      </c>
    </row>
    <row r="64" spans="1:17">
      <c r="A64" s="186" t="s">
        <v>773</v>
      </c>
      <c r="B64" s="213">
        <v>501359.54602943885</v>
      </c>
      <c r="C64" s="213">
        <v>11.127253448738143</v>
      </c>
      <c r="D64" s="204">
        <v>0.20872336513973322</v>
      </c>
      <c r="E64" s="204">
        <v>1.4628664253888042E-3</v>
      </c>
      <c r="F64" s="204">
        <v>17.633093112429751</v>
      </c>
      <c r="G64" s="204">
        <v>0.75799312396337137</v>
      </c>
      <c r="H64" s="199">
        <v>0.61271167825191608</v>
      </c>
      <c r="I64" s="204">
        <v>2.5986185083099047E-2</v>
      </c>
      <c r="J64" s="205">
        <v>0.98661929397318782</v>
      </c>
      <c r="K64" s="213">
        <v>2895.658507710853</v>
      </c>
      <c r="L64" s="213">
        <v>11.323027347439165</v>
      </c>
      <c r="M64" s="213">
        <v>2969.9336948890063</v>
      </c>
      <c r="N64" s="213">
        <v>40.487677024124423</v>
      </c>
      <c r="O64" s="213">
        <v>3080.8511484720184</v>
      </c>
      <c r="P64" s="213">
        <v>103.04532657150412</v>
      </c>
      <c r="Q64" s="214">
        <v>-8.0542412987746204</v>
      </c>
    </row>
    <row r="65" spans="1:17">
      <c r="A65" s="186" t="s">
        <v>774</v>
      </c>
      <c r="B65" s="213">
        <v>566851.03835841839</v>
      </c>
      <c r="C65" s="213">
        <v>26.068000773704949</v>
      </c>
      <c r="D65" s="204">
        <v>0.21038501131404047</v>
      </c>
      <c r="E65" s="204">
        <v>1.6023719528823236E-3</v>
      </c>
      <c r="F65" s="204">
        <v>17.253007463680206</v>
      </c>
      <c r="G65" s="204">
        <v>0.75636711677589141</v>
      </c>
      <c r="H65" s="199">
        <v>0.59476956867331476</v>
      </c>
      <c r="I65" s="204">
        <v>2.5678016924030312E-2</v>
      </c>
      <c r="J65" s="205">
        <v>0.98479290635871919</v>
      </c>
      <c r="K65" s="213">
        <v>2908.5132017876917</v>
      </c>
      <c r="L65" s="213">
        <v>12.286810138160035</v>
      </c>
      <c r="M65" s="213">
        <v>2949.0073198782811</v>
      </c>
      <c r="N65" s="213">
        <v>41.226986317144565</v>
      </c>
      <c r="O65" s="213">
        <v>3008.7300870178697</v>
      </c>
      <c r="P65" s="213">
        <v>102.96950034538349</v>
      </c>
      <c r="Q65" s="214">
        <v>-4.3146520679340155</v>
      </c>
    </row>
    <row r="66" spans="1:17">
      <c r="A66" s="186" t="s">
        <v>775</v>
      </c>
      <c r="B66" s="220">
        <v>657469.31373799068</v>
      </c>
      <c r="C66" s="220">
        <v>28.831422529721234</v>
      </c>
      <c r="D66" s="204">
        <v>0.18178076856229708</v>
      </c>
      <c r="E66" s="204">
        <v>1.3707867512387226E-3</v>
      </c>
      <c r="F66" s="204">
        <v>13.726757729186744</v>
      </c>
      <c r="G66" s="204">
        <v>0.64937566725013374</v>
      </c>
      <c r="H66" s="196">
        <v>0.54766975616173186</v>
      </c>
      <c r="I66" s="204">
        <v>2.5577494261812234E-2</v>
      </c>
      <c r="J66" s="205">
        <v>0.98721374804618822</v>
      </c>
      <c r="K66" s="220">
        <v>2669.1843758633327</v>
      </c>
      <c r="L66" s="220">
        <v>12.432662805294058</v>
      </c>
      <c r="M66" s="220">
        <v>2731.0413695656653</v>
      </c>
      <c r="N66" s="220">
        <v>43.81422043997145</v>
      </c>
      <c r="O66" s="220">
        <v>2815.4740795834277</v>
      </c>
      <c r="P66" s="220">
        <v>105.66561884464863</v>
      </c>
      <c r="Q66" s="221">
        <v>-6.7699537522425679</v>
      </c>
    </row>
    <row r="67" spans="1:17">
      <c r="A67" s="186" t="s">
        <v>776</v>
      </c>
      <c r="B67" s="213">
        <v>224016.25892131025</v>
      </c>
      <c r="C67" s="213">
        <v>41.027241462030823</v>
      </c>
      <c r="D67" s="204">
        <v>0.19286692610694117</v>
      </c>
      <c r="E67" s="204">
        <v>2.0359052535860547E-3</v>
      </c>
      <c r="F67" s="204">
        <v>13.15775564529182</v>
      </c>
      <c r="G67" s="204">
        <v>0.71378147750862353</v>
      </c>
      <c r="H67" s="199">
        <v>0.49479212998503297</v>
      </c>
      <c r="I67" s="204">
        <v>2.6328392924708274E-2</v>
      </c>
      <c r="J67" s="205">
        <v>0.98088503872945798</v>
      </c>
      <c r="K67" s="213">
        <v>2766.7644169301402</v>
      </c>
      <c r="L67" s="213">
        <v>17.217183279434721</v>
      </c>
      <c r="M67" s="213">
        <v>2691.0317064293004</v>
      </c>
      <c r="N67" s="213">
        <v>49.943189100706149</v>
      </c>
      <c r="O67" s="213">
        <v>2591.3756885539756</v>
      </c>
      <c r="P67" s="213">
        <v>112.55500859212771</v>
      </c>
      <c r="Q67" s="214">
        <v>7.6913937506620034</v>
      </c>
    </row>
    <row r="68" spans="1:17">
      <c r="A68" s="186" t="s">
        <v>777</v>
      </c>
      <c r="B68" s="213">
        <v>529824.61355539539</v>
      </c>
      <c r="C68" s="213">
        <v>4.9925251264850745</v>
      </c>
      <c r="D68" s="204">
        <v>0.2078314290092356</v>
      </c>
      <c r="E68" s="204">
        <v>2.5616383751467658E-3</v>
      </c>
      <c r="F68" s="204">
        <v>15.868175915142817</v>
      </c>
      <c r="G68" s="204">
        <v>0.81109958321059661</v>
      </c>
      <c r="H68" s="199">
        <v>0.55375098016072621</v>
      </c>
      <c r="I68" s="204">
        <v>2.7469673892128326E-2</v>
      </c>
      <c r="J68" s="205">
        <v>0.97049169653668899</v>
      </c>
      <c r="K68" s="213">
        <v>2888.7100668964808</v>
      </c>
      <c r="L68" s="213">
        <v>19.865174853183362</v>
      </c>
      <c r="M68" s="213">
        <v>2868.8924859187305</v>
      </c>
      <c r="N68" s="213">
        <v>47.686767541117661</v>
      </c>
      <c r="O68" s="213">
        <v>2840.7541961523207</v>
      </c>
      <c r="P68" s="213">
        <v>112.97418173471533</v>
      </c>
      <c r="Q68" s="214">
        <v>2.0521161303183684</v>
      </c>
    </row>
    <row r="69" spans="1:17">
      <c r="A69" s="186" t="s">
        <v>778</v>
      </c>
      <c r="B69" s="213">
        <v>391088.61884263944</v>
      </c>
      <c r="C69" s="213">
        <v>78.517538647132071</v>
      </c>
      <c r="D69" s="204">
        <v>0.18967839196652828</v>
      </c>
      <c r="E69" s="204">
        <v>2.2733961054434413E-3</v>
      </c>
      <c r="F69" s="204">
        <v>12.286417601661956</v>
      </c>
      <c r="G69" s="204">
        <v>0.75606496700142289</v>
      </c>
      <c r="H69" s="199">
        <v>0.46979256415290943</v>
      </c>
      <c r="I69" s="204">
        <v>2.835580989668186E-2</v>
      </c>
      <c r="J69" s="205">
        <v>0.98084882220849434</v>
      </c>
      <c r="K69" s="213">
        <v>2739.3751162427643</v>
      </c>
      <c r="L69" s="213">
        <v>19.581961221464098</v>
      </c>
      <c r="M69" s="213">
        <v>2626.5342747182726</v>
      </c>
      <c r="N69" s="213">
        <v>56.196297548084658</v>
      </c>
      <c r="O69" s="213">
        <v>2482.6512684102759</v>
      </c>
      <c r="P69" s="213">
        <v>123.18227413463546</v>
      </c>
      <c r="Q69" s="214">
        <v>11.277391328491706</v>
      </c>
    </row>
    <row r="70" spans="1:17">
      <c r="A70" s="186" t="s">
        <v>779</v>
      </c>
      <c r="B70" s="213">
        <v>407389.60547504789</v>
      </c>
      <c r="C70" s="213">
        <v>15.253924913768943</v>
      </c>
      <c r="D70" s="204">
        <v>0.21111442590017473</v>
      </c>
      <c r="E70" s="204">
        <v>2.5033791884284439E-3</v>
      </c>
      <c r="F70" s="204">
        <v>17.51793021082425</v>
      </c>
      <c r="G70" s="204">
        <v>0.86689938915370246</v>
      </c>
      <c r="H70" s="199">
        <v>0.60181582915495324</v>
      </c>
      <c r="I70" s="204">
        <v>2.891406521569944E-2</v>
      </c>
      <c r="J70" s="205">
        <v>0.97086678777647606</v>
      </c>
      <c r="K70" s="213">
        <v>2914.1194705443272</v>
      </c>
      <c r="L70" s="213">
        <v>19.07413032443128</v>
      </c>
      <c r="M70" s="213">
        <v>2963.6385879044919</v>
      </c>
      <c r="N70" s="213">
        <v>46.455112437022308</v>
      </c>
      <c r="O70" s="213">
        <v>3037.1499046774888</v>
      </c>
      <c r="P70" s="213">
        <v>115.32521247976183</v>
      </c>
      <c r="Q70" s="214">
        <v>-5.2981773872714131</v>
      </c>
    </row>
    <row r="71" spans="1:17">
      <c r="A71" s="186" t="s">
        <v>780</v>
      </c>
      <c r="B71" s="213">
        <v>444613.46734124428</v>
      </c>
      <c r="C71" s="213">
        <v>7.7927634390020852</v>
      </c>
      <c r="D71" s="204">
        <v>0.2083377250057406</v>
      </c>
      <c r="E71" s="204">
        <v>1.5482349017320682E-3</v>
      </c>
      <c r="F71" s="204">
        <v>17.366245105912792</v>
      </c>
      <c r="G71" s="204">
        <v>0.73301582105059704</v>
      </c>
      <c r="H71" s="199">
        <v>0.60455627616028784</v>
      </c>
      <c r="I71" s="204">
        <v>2.5119249702082604E-2</v>
      </c>
      <c r="J71" s="205">
        <v>0.9843793780077712</v>
      </c>
      <c r="K71" s="213">
        <v>2892.6584313773524</v>
      </c>
      <c r="L71" s="213">
        <v>12.006267253217629</v>
      </c>
      <c r="M71" s="213">
        <v>2955.287073905884</v>
      </c>
      <c r="N71" s="213">
        <v>39.73718296626248</v>
      </c>
      <c r="O71" s="213">
        <v>3048.1692500072854</v>
      </c>
      <c r="P71" s="213">
        <v>100.13651060324855</v>
      </c>
      <c r="Q71" s="214">
        <v>-6.7532674950468818</v>
      </c>
    </row>
    <row r="72" spans="1:17">
      <c r="A72" s="186" t="s">
        <v>781</v>
      </c>
      <c r="B72" s="213">
        <v>611022.20021513372</v>
      </c>
      <c r="C72" s="213">
        <v>175.78874359607642</v>
      </c>
      <c r="D72" s="204">
        <v>0.18467529621810086</v>
      </c>
      <c r="E72" s="204">
        <v>1.685827107525312E-3</v>
      </c>
      <c r="F72" s="204">
        <v>8.5536428502208217</v>
      </c>
      <c r="G72" s="204">
        <v>0.50266601151173007</v>
      </c>
      <c r="H72" s="199">
        <v>0.33592400052591809</v>
      </c>
      <c r="I72" s="204">
        <v>1.9501386763204311E-2</v>
      </c>
      <c r="J72" s="205">
        <v>0.98786148605758162</v>
      </c>
      <c r="K72" s="213">
        <v>2695.3113703962313</v>
      </c>
      <c r="L72" s="213">
        <v>14.999830029485111</v>
      </c>
      <c r="M72" s="213">
        <v>2291.6408915508728</v>
      </c>
      <c r="N72" s="213">
        <v>52.066459812438552</v>
      </c>
      <c r="O72" s="213">
        <v>1867.0310244157936</v>
      </c>
      <c r="P72" s="213">
        <v>93.422442284625959</v>
      </c>
      <c r="Q72" s="214">
        <v>35.285735878268966</v>
      </c>
    </row>
    <row r="73" spans="1:17">
      <c r="A73" s="186" t="s">
        <v>782</v>
      </c>
      <c r="B73" s="213">
        <v>485211.8650974147</v>
      </c>
      <c r="C73" s="213">
        <v>3.6845209485994515</v>
      </c>
      <c r="D73" s="204">
        <v>0.19175618548384477</v>
      </c>
      <c r="E73" s="204">
        <v>1.4737926551250378E-3</v>
      </c>
      <c r="F73" s="204">
        <v>15.197955167338293</v>
      </c>
      <c r="G73" s="204">
        <v>0.64861089224911495</v>
      </c>
      <c r="H73" s="199">
        <v>0.57482348373663883</v>
      </c>
      <c r="I73" s="204">
        <v>2.4130942995079816E-2</v>
      </c>
      <c r="J73" s="205">
        <v>0.98365026377720821</v>
      </c>
      <c r="K73" s="213">
        <v>2757.2827723611445</v>
      </c>
      <c r="L73" s="213">
        <v>12.56715995847162</v>
      </c>
      <c r="M73" s="213">
        <v>2827.7250444565284</v>
      </c>
      <c r="N73" s="213">
        <v>39.865798155211905</v>
      </c>
      <c r="O73" s="213">
        <v>2927.5951147709893</v>
      </c>
      <c r="P73" s="213">
        <v>98.0289454371391</v>
      </c>
      <c r="Q73" s="214">
        <v>-7.6928608309609299</v>
      </c>
    </row>
    <row r="74" spans="1:17">
      <c r="A74" s="186" t="s">
        <v>783</v>
      </c>
      <c r="B74" s="213">
        <v>454516.17274636799</v>
      </c>
      <c r="C74" s="213">
        <v>4.5135396567727177</v>
      </c>
      <c r="D74" s="204">
        <v>0.18098352151156763</v>
      </c>
      <c r="E74" s="204">
        <v>1.5752705235914999E-3</v>
      </c>
      <c r="F74" s="204">
        <v>12.24739702402414</v>
      </c>
      <c r="G74" s="204">
        <v>0.63595646227723968</v>
      </c>
      <c r="H74" s="199">
        <v>0.4907987947475187</v>
      </c>
      <c r="I74" s="204">
        <v>2.5124559918306193E-2</v>
      </c>
      <c r="J74" s="205">
        <v>0.98585124144587177</v>
      </c>
      <c r="K74" s="213">
        <v>2661.9035960408933</v>
      </c>
      <c r="L74" s="213">
        <v>14.350486576670846</v>
      </c>
      <c r="M74" s="213">
        <v>2623.5478317674333</v>
      </c>
      <c r="N74" s="213">
        <v>47.610752319509629</v>
      </c>
      <c r="O74" s="213">
        <v>2574.1310566474094</v>
      </c>
      <c r="P74" s="213">
        <v>107.73665219259738</v>
      </c>
      <c r="Q74" s="214">
        <v>3.9975887486800215</v>
      </c>
    </row>
    <row r="75" spans="1:17">
      <c r="A75" s="186" t="s">
        <v>784</v>
      </c>
      <c r="B75" s="213">
        <v>396015.51753443165</v>
      </c>
      <c r="C75" s="213">
        <v>5.3793979174220761</v>
      </c>
      <c r="D75" s="204">
        <v>0.19089046833049031</v>
      </c>
      <c r="E75" s="204">
        <v>1.3695401382971743E-3</v>
      </c>
      <c r="F75" s="204">
        <v>14.669494073276731</v>
      </c>
      <c r="G75" s="204">
        <v>0.64864522722937934</v>
      </c>
      <c r="H75" s="199">
        <v>0.5573520691988515</v>
      </c>
      <c r="I75" s="204">
        <v>2.4318026828969039E-2</v>
      </c>
      <c r="J75" s="205">
        <v>0.98674884014102937</v>
      </c>
      <c r="K75" s="213">
        <v>2749.8487909591558</v>
      </c>
      <c r="L75" s="213">
        <v>11.742589042944019</v>
      </c>
      <c r="M75" s="213">
        <v>2794.0455597512755</v>
      </c>
      <c r="N75" s="213">
        <v>41.185520704177634</v>
      </c>
      <c r="O75" s="213">
        <v>2855.677598846165</v>
      </c>
      <c r="P75" s="213">
        <v>99.882830395084511</v>
      </c>
      <c r="Q75" s="214">
        <v>-4.7665662328510772</v>
      </c>
    </row>
    <row r="76" spans="1:17">
      <c r="A76" s="186" t="s">
        <v>785</v>
      </c>
      <c r="B76" s="220">
        <v>268617.62181245699</v>
      </c>
      <c r="C76" s="220">
        <v>7.7374972114953859</v>
      </c>
      <c r="D76" s="204">
        <v>0.2037049339546497</v>
      </c>
      <c r="E76" s="204">
        <v>1.5094168212415506E-3</v>
      </c>
      <c r="F76" s="204">
        <v>16.593975640831204</v>
      </c>
      <c r="G76" s="204">
        <v>0.71156008437246165</v>
      </c>
      <c r="H76" s="196">
        <v>0.59080971125867754</v>
      </c>
      <c r="I76" s="204">
        <v>2.495318068248888E-2</v>
      </c>
      <c r="J76" s="205">
        <v>0.98495673974385411</v>
      </c>
      <c r="K76" s="220">
        <v>2856.1135434645657</v>
      </c>
      <c r="L76" s="220">
        <v>12.010288043530181</v>
      </c>
      <c r="M76" s="220">
        <v>2911.6683254443301</v>
      </c>
      <c r="N76" s="220">
        <v>40.256853769655663</v>
      </c>
      <c r="O76" s="220">
        <v>2992.7035550111791</v>
      </c>
      <c r="P76" s="220">
        <v>100.33253878262894</v>
      </c>
      <c r="Q76" s="221">
        <v>-5.9829364075553224</v>
      </c>
    </row>
    <row r="77" spans="1:17">
      <c r="A77" s="186" t="s">
        <v>786</v>
      </c>
      <c r="B77" s="213">
        <v>312265.32982576679</v>
      </c>
      <c r="C77" s="213">
        <v>70.742907534676391</v>
      </c>
      <c r="D77" s="204">
        <v>0.20919050309122408</v>
      </c>
      <c r="E77" s="204">
        <v>1.5755929693964399E-3</v>
      </c>
      <c r="F77" s="204">
        <v>13.666168536194819</v>
      </c>
      <c r="G77" s="204">
        <v>1.415596875307539</v>
      </c>
      <c r="H77" s="199">
        <v>0.47380924797681873</v>
      </c>
      <c r="I77" s="204">
        <v>4.8949158343103871E-2</v>
      </c>
      <c r="J77" s="205">
        <v>0.99735294064050928</v>
      </c>
      <c r="K77" s="213">
        <v>2899.2841228608986</v>
      </c>
      <c r="L77" s="213">
        <v>12.160853510318702</v>
      </c>
      <c r="M77" s="213">
        <v>2726.8552380891692</v>
      </c>
      <c r="N77" s="213">
        <v>93.560101299523467</v>
      </c>
      <c r="O77" s="213">
        <v>2500.2441531080522</v>
      </c>
      <c r="P77" s="213">
        <v>210.62405772276998</v>
      </c>
      <c r="Q77" s="214">
        <v>16.571485192459075</v>
      </c>
    </row>
    <row r="78" spans="1:17">
      <c r="A78" s="186" t="s">
        <v>787</v>
      </c>
      <c r="B78" s="213">
        <v>243909.52312217638</v>
      </c>
      <c r="C78" s="213">
        <v>5.5268527104230261E-2</v>
      </c>
      <c r="D78" s="204">
        <v>0.19711337844132262</v>
      </c>
      <c r="E78" s="204">
        <v>1.4437275501280563E-3</v>
      </c>
      <c r="F78" s="204">
        <v>15.766608937394244</v>
      </c>
      <c r="G78" s="204">
        <v>0.70355925085865567</v>
      </c>
      <c r="H78" s="199">
        <v>0.58012411579241796</v>
      </c>
      <c r="I78" s="204">
        <v>2.5536001254978513E-2</v>
      </c>
      <c r="J78" s="205">
        <v>0.98643753570445125</v>
      </c>
      <c r="K78" s="213">
        <v>2802.4431882705549</v>
      </c>
      <c r="L78" s="213">
        <v>11.929551462273594</v>
      </c>
      <c r="M78" s="213">
        <v>2862.7601617849396</v>
      </c>
      <c r="N78" s="213">
        <v>41.737732676966516</v>
      </c>
      <c r="O78" s="213">
        <v>2949.2563948599309</v>
      </c>
      <c r="P78" s="213">
        <v>103.34608640550459</v>
      </c>
      <c r="Q78" s="214">
        <v>-6.5338444006604428</v>
      </c>
    </row>
    <row r="79" spans="1:17">
      <c r="A79" s="186" t="s">
        <v>788</v>
      </c>
      <c r="B79" s="213">
        <v>394391.22212000191</v>
      </c>
      <c r="C79" s="213">
        <v>24.004677688975956</v>
      </c>
      <c r="D79" s="204">
        <v>0.19653611379120176</v>
      </c>
      <c r="E79" s="204">
        <v>1.9052384873613445E-3</v>
      </c>
      <c r="F79" s="204">
        <v>13.018526645484869</v>
      </c>
      <c r="G79" s="204">
        <v>0.53645679895888898</v>
      </c>
      <c r="H79" s="199">
        <v>0.48041681237168338</v>
      </c>
      <c r="I79" s="204">
        <v>1.9241017264427302E-2</v>
      </c>
      <c r="J79" s="205">
        <v>0.97193431254740636</v>
      </c>
      <c r="K79" s="213">
        <v>2797.6451363844881</v>
      </c>
      <c r="L79" s="213">
        <v>15.774804159797441</v>
      </c>
      <c r="M79" s="213">
        <v>2680.996889479376</v>
      </c>
      <c r="N79" s="213">
        <v>38.131342991455767</v>
      </c>
      <c r="O79" s="213">
        <v>2529.0809225244939</v>
      </c>
      <c r="P79" s="213">
        <v>83.244418396564015</v>
      </c>
      <c r="Q79" s="214">
        <v>11.589803846390337</v>
      </c>
    </row>
    <row r="80" spans="1:17">
      <c r="A80" s="186" t="s">
        <v>789</v>
      </c>
      <c r="B80" s="213">
        <v>230370.21237508248</v>
      </c>
      <c r="C80" s="213">
        <v>1.7317211204937417</v>
      </c>
      <c r="D80" s="204">
        <v>0.19785689429909106</v>
      </c>
      <c r="E80" s="204">
        <v>1.5269136059713807E-3</v>
      </c>
      <c r="F80" s="204">
        <v>15.260309657627552</v>
      </c>
      <c r="G80" s="204">
        <v>0.69330930880614672</v>
      </c>
      <c r="H80" s="199">
        <v>0.55938508659189956</v>
      </c>
      <c r="I80" s="204">
        <v>2.5044763405589695E-2</v>
      </c>
      <c r="J80" s="205">
        <v>0.98546763247128055</v>
      </c>
      <c r="K80" s="213">
        <v>2808.599353729649</v>
      </c>
      <c r="L80" s="213">
        <v>12.559711487102959</v>
      </c>
      <c r="M80" s="213">
        <v>2831.6262863104666</v>
      </c>
      <c r="N80" s="213">
        <v>42.396477949032487</v>
      </c>
      <c r="O80" s="213">
        <v>2864.0874668322554</v>
      </c>
      <c r="P80" s="213">
        <v>102.71109256165164</v>
      </c>
      <c r="Q80" s="214">
        <v>-2.447702854233953</v>
      </c>
    </row>
    <row r="81" spans="1:17">
      <c r="A81" s="186" t="s">
        <v>790</v>
      </c>
      <c r="B81" s="213">
        <v>500956.73540864181</v>
      </c>
      <c r="C81" s="213">
        <v>4.2187795446110865</v>
      </c>
      <c r="D81" s="204">
        <v>0.19879008408315899</v>
      </c>
      <c r="E81" s="204">
        <v>1.8122006092743238E-3</v>
      </c>
      <c r="F81" s="204">
        <v>13.860870211143466</v>
      </c>
      <c r="G81" s="204">
        <v>0.60821959308475793</v>
      </c>
      <c r="H81" s="199">
        <v>0.50570180620996241</v>
      </c>
      <c r="I81" s="204">
        <v>2.1706211659579012E-2</v>
      </c>
      <c r="J81" s="205">
        <v>0.97818189294856872</v>
      </c>
      <c r="K81" s="213">
        <v>2816.2885127179297</v>
      </c>
      <c r="L81" s="213">
        <v>14.814308080153296</v>
      </c>
      <c r="M81" s="213">
        <v>2740.2463301185267</v>
      </c>
      <c r="N81" s="213">
        <v>40.729276999020385</v>
      </c>
      <c r="O81" s="213">
        <v>2638.2537046105158</v>
      </c>
      <c r="P81" s="213">
        <v>92.268086309422415</v>
      </c>
      <c r="Q81" s="214">
        <v>7.6959598100282189</v>
      </c>
    </row>
    <row r="82" spans="1:17">
      <c r="A82" s="186" t="s">
        <v>791</v>
      </c>
      <c r="B82" s="213">
        <v>991140.99048846983</v>
      </c>
      <c r="C82" s="213">
        <v>5.9689204413428554</v>
      </c>
      <c r="D82" s="204">
        <v>0.18754782776088738</v>
      </c>
      <c r="E82" s="204">
        <v>1.3451965220877191E-3</v>
      </c>
      <c r="F82" s="204">
        <v>15.62642810611467</v>
      </c>
      <c r="G82" s="204">
        <v>0.62576924701937064</v>
      </c>
      <c r="H82" s="199">
        <v>0.60429138812837091</v>
      </c>
      <c r="I82" s="204">
        <v>2.380787140309051E-2</v>
      </c>
      <c r="J82" s="205">
        <v>0.98382910184625216</v>
      </c>
      <c r="K82" s="213">
        <v>2720.776437485491</v>
      </c>
      <c r="L82" s="213">
        <v>11.770989286724216</v>
      </c>
      <c r="M82" s="213">
        <v>2854.2351464408866</v>
      </c>
      <c r="N82" s="213">
        <v>37.51437699440703</v>
      </c>
      <c r="O82" s="213">
        <v>3047.1049564364166</v>
      </c>
      <c r="P82" s="213">
        <v>94.962640339797417</v>
      </c>
      <c r="Q82" s="214">
        <v>-15.081046503869748</v>
      </c>
    </row>
    <row r="83" spans="1:17">
      <c r="A83" s="186" t="s">
        <v>792</v>
      </c>
      <c r="B83" s="213">
        <v>593051.37339891272</v>
      </c>
      <c r="C83" s="213">
        <v>1.4185412320940756</v>
      </c>
      <c r="D83" s="204">
        <v>0.21014545512162133</v>
      </c>
      <c r="E83" s="204">
        <v>2.8803411567191457E-3</v>
      </c>
      <c r="F83" s="204">
        <v>18.377311140238653</v>
      </c>
      <c r="G83" s="204">
        <v>0.87378074630916036</v>
      </c>
      <c r="H83" s="199">
        <v>0.63425031520866149</v>
      </c>
      <c r="I83" s="204">
        <v>2.8876324697357535E-2</v>
      </c>
      <c r="J83" s="205">
        <v>0.95754837210863408</v>
      </c>
      <c r="K83" s="213">
        <v>2906.6671339943109</v>
      </c>
      <c r="L83" s="213">
        <v>22.038850322531744</v>
      </c>
      <c r="M83" s="213">
        <v>3009.6998048261571</v>
      </c>
      <c r="N83" s="213">
        <v>44.784342426976309</v>
      </c>
      <c r="O83" s="213">
        <v>3166.3766406919003</v>
      </c>
      <c r="P83" s="213">
        <v>112.91005576756561</v>
      </c>
      <c r="Q83" s="214">
        <v>-11.326831517536613</v>
      </c>
    </row>
    <row r="84" spans="1:17">
      <c r="A84" s="186" t="s">
        <v>793</v>
      </c>
      <c r="B84" s="213">
        <v>351354.5045815112</v>
      </c>
      <c r="C84" s="213">
        <v>104.88008337083055</v>
      </c>
      <c r="D84" s="204">
        <v>0.21035331461222798</v>
      </c>
      <c r="E84" s="204">
        <v>1.8728241759440939E-3</v>
      </c>
      <c r="F84" s="204">
        <v>13.484892837591083</v>
      </c>
      <c r="G84" s="204">
        <v>1.0465154171341522</v>
      </c>
      <c r="H84" s="199">
        <v>0.4649399505156841</v>
      </c>
      <c r="I84" s="204">
        <v>3.5844133060816054E-2</v>
      </c>
      <c r="J84" s="205">
        <v>0.99339755013815678</v>
      </c>
      <c r="K84" s="213">
        <v>2908.2690785052951</v>
      </c>
      <c r="L84" s="213">
        <v>14.352607886634814</v>
      </c>
      <c r="M84" s="213">
        <v>2714.2267685736042</v>
      </c>
      <c r="N84" s="213">
        <v>70.831171908742817</v>
      </c>
      <c r="O84" s="213">
        <v>2461.3328104422408</v>
      </c>
      <c r="P84" s="213">
        <v>155.83201741105859</v>
      </c>
      <c r="Q84" s="214">
        <v>18.447227085710175</v>
      </c>
    </row>
    <row r="85" spans="1:17">
      <c r="A85" s="186" t="s">
        <v>794</v>
      </c>
      <c r="B85" s="213">
        <v>226000.38628699948</v>
      </c>
      <c r="C85" s="213">
        <v>2.2475645394624117</v>
      </c>
      <c r="D85" s="204">
        <v>0.18069146089688765</v>
      </c>
      <c r="E85" s="204">
        <v>1.3345674748958926E-3</v>
      </c>
      <c r="F85" s="204">
        <v>13.090199396323245</v>
      </c>
      <c r="G85" s="204">
        <v>0.55618502449963447</v>
      </c>
      <c r="H85" s="199">
        <v>0.5254209170103542</v>
      </c>
      <c r="I85" s="204">
        <v>2.1984547927313296E-2</v>
      </c>
      <c r="J85" s="205">
        <v>0.98477531181057265</v>
      </c>
      <c r="K85" s="213">
        <v>2659.2270907914271</v>
      </c>
      <c r="L85" s="213">
        <v>12.189670463386392</v>
      </c>
      <c r="M85" s="213">
        <v>2686.1750291214644</v>
      </c>
      <c r="N85" s="213">
        <v>39.309570350716058</v>
      </c>
      <c r="O85" s="213">
        <v>2722.1297864924068</v>
      </c>
      <c r="P85" s="213">
        <v>92.243363015045361</v>
      </c>
      <c r="Q85" s="214">
        <v>-2.9009182439476398</v>
      </c>
    </row>
    <row r="86" spans="1:17">
      <c r="A86" s="186" t="s">
        <v>795</v>
      </c>
      <c r="B86" s="213">
        <v>503224.46434610704</v>
      </c>
      <c r="C86" s="213">
        <v>88.318292255027927</v>
      </c>
      <c r="D86" s="204">
        <v>0.17751241181411884</v>
      </c>
      <c r="E86" s="204">
        <v>1.9235340619195751E-3</v>
      </c>
      <c r="F86" s="204">
        <v>7.0352227104076999</v>
      </c>
      <c r="G86" s="204">
        <v>0.35854380013822451</v>
      </c>
      <c r="H86" s="199">
        <v>0.28744042796300467</v>
      </c>
      <c r="I86" s="204">
        <v>1.4314185602101145E-2</v>
      </c>
      <c r="J86" s="205">
        <v>0.97713467779052188</v>
      </c>
      <c r="K86" s="213">
        <v>2629.7655798173905</v>
      </c>
      <c r="L86" s="213">
        <v>17.898410325669374</v>
      </c>
      <c r="M86" s="213">
        <v>2115.8904567620361</v>
      </c>
      <c r="N86" s="213">
        <v>44.326173478307737</v>
      </c>
      <c r="O86" s="213">
        <v>1628.7257562738989</v>
      </c>
      <c r="P86" s="213">
        <v>71.277835538434829</v>
      </c>
      <c r="Q86" s="214">
        <v>42.936526302699328</v>
      </c>
    </row>
    <row r="87" spans="1:17">
      <c r="A87" s="186" t="s">
        <v>796</v>
      </c>
      <c r="B87" s="220">
        <v>318361.47831718414</v>
      </c>
      <c r="C87" s="220">
        <v>519.87533781695993</v>
      </c>
      <c r="D87" s="204">
        <v>0.18341748940654523</v>
      </c>
      <c r="E87" s="204">
        <v>5.3652676465179485E-3</v>
      </c>
      <c r="F87" s="204">
        <v>2.5835953160606664</v>
      </c>
      <c r="G87" s="204">
        <v>0.33950646132567736</v>
      </c>
      <c r="H87" s="196">
        <v>0.102160372828866</v>
      </c>
      <c r="I87" s="204">
        <v>1.3087912650538925E-2</v>
      </c>
      <c r="J87" s="205">
        <v>0.97490963644369544</v>
      </c>
      <c r="K87" s="220">
        <v>2684.0165313878551</v>
      </c>
      <c r="L87" s="220">
        <v>47.569655428172609</v>
      </c>
      <c r="M87" s="220">
        <v>1296.0009896855768</v>
      </c>
      <c r="N87" s="220">
        <v>91.908448964903755</v>
      </c>
      <c r="O87" s="220">
        <v>627.05707671388029</v>
      </c>
      <c r="P87" s="220">
        <v>76.098814877537166</v>
      </c>
      <c r="Q87" s="221">
        <v>80.217915316149373</v>
      </c>
    </row>
    <row r="88" spans="1:17">
      <c r="A88" s="186" t="s">
        <v>797</v>
      </c>
      <c r="B88" s="213">
        <v>237152.92368232796</v>
      </c>
      <c r="C88" s="213">
        <v>1.3080018782880838</v>
      </c>
      <c r="D88" s="204">
        <v>0.18789518131663893</v>
      </c>
      <c r="E88" s="204">
        <v>2.0360221945650374E-3</v>
      </c>
      <c r="F88" s="204">
        <v>13.948184360733363</v>
      </c>
      <c r="G88" s="204">
        <v>0.64550077286224194</v>
      </c>
      <c r="H88" s="199">
        <v>0.53839468239706301</v>
      </c>
      <c r="I88" s="204">
        <v>2.4223453047283568E-2</v>
      </c>
      <c r="J88" s="205">
        <v>0.97220131114790898</v>
      </c>
      <c r="K88" s="213">
        <v>2723.8252153398803</v>
      </c>
      <c r="L88" s="213">
        <v>17.740821625279295</v>
      </c>
      <c r="M88" s="213">
        <v>2746.1946946426087</v>
      </c>
      <c r="N88" s="213">
        <v>42.926525008830595</v>
      </c>
      <c r="O88" s="213">
        <v>2776.7249553991091</v>
      </c>
      <c r="P88" s="213">
        <v>100.71392585639433</v>
      </c>
      <c r="Q88" s="214">
        <v>-2.3910216567275913</v>
      </c>
    </row>
    <row r="89" spans="1:17">
      <c r="A89" s="186" t="s">
        <v>798</v>
      </c>
      <c r="B89" s="213">
        <v>366725.97433826176</v>
      </c>
      <c r="C89" s="213">
        <v>41.174553679984413</v>
      </c>
      <c r="D89" s="204">
        <v>0.19319142479926776</v>
      </c>
      <c r="E89" s="204">
        <v>3.5643027073359013E-3</v>
      </c>
      <c r="F89" s="204">
        <v>9.1319937321367739</v>
      </c>
      <c r="G89" s="204">
        <v>0.71118556041289527</v>
      </c>
      <c r="H89" s="199">
        <v>0.34282815744581641</v>
      </c>
      <c r="I89" s="204">
        <v>2.5938901090397811E-2</v>
      </c>
      <c r="J89" s="205">
        <v>0.97153346111575001</v>
      </c>
      <c r="K89" s="213">
        <v>2769.5225908419748</v>
      </c>
      <c r="L89" s="213">
        <v>29.949814212488945</v>
      </c>
      <c r="M89" s="213">
        <v>2351.3206209257305</v>
      </c>
      <c r="N89" s="213">
        <v>68.88168976142606</v>
      </c>
      <c r="O89" s="213">
        <v>1900.2607903749422</v>
      </c>
      <c r="P89" s="213">
        <v>123.33551816669342</v>
      </c>
      <c r="Q89" s="214">
        <v>36.120188396958902</v>
      </c>
    </row>
    <row r="90" spans="1:17">
      <c r="A90" s="186" t="s">
        <v>799</v>
      </c>
      <c r="B90" s="213">
        <v>499953.58402771008</v>
      </c>
      <c r="C90" s="213">
        <v>4.8451508193980839</v>
      </c>
      <c r="D90" s="204">
        <v>0.20806584556439428</v>
      </c>
      <c r="E90" s="204">
        <v>1.46883119393288E-3</v>
      </c>
      <c r="F90" s="204">
        <v>18.036277852815374</v>
      </c>
      <c r="G90" s="204">
        <v>0.88528813942665063</v>
      </c>
      <c r="H90" s="199">
        <v>0.62870200681663291</v>
      </c>
      <c r="I90" s="204">
        <v>3.0538215844150667E-2</v>
      </c>
      <c r="J90" s="205">
        <v>0.98960318640400613</v>
      </c>
      <c r="K90" s="213">
        <v>2890.5395364422093</v>
      </c>
      <c r="L90" s="213">
        <v>11.409921687778478</v>
      </c>
      <c r="M90" s="213">
        <v>2991.6703247487594</v>
      </c>
      <c r="N90" s="213">
        <v>46.15560116371762</v>
      </c>
      <c r="O90" s="213">
        <v>3144.4537163911073</v>
      </c>
      <c r="P90" s="213">
        <v>119.7512821637456</v>
      </c>
      <c r="Q90" s="214">
        <v>-11.117950621965788</v>
      </c>
    </row>
    <row r="91" spans="1:17">
      <c r="A91" s="186" t="s">
        <v>800</v>
      </c>
      <c r="B91" s="213">
        <v>567393.78974304325</v>
      </c>
      <c r="C91" s="213">
        <v>23.52568532047103</v>
      </c>
      <c r="D91" s="204">
        <v>0.190649853805334</v>
      </c>
      <c r="E91" s="204">
        <v>1.6926962987568175E-3</v>
      </c>
      <c r="F91" s="204">
        <v>10.046447123716192</v>
      </c>
      <c r="G91" s="204">
        <v>0.67534702110635003</v>
      </c>
      <c r="H91" s="199">
        <v>0.38218598001544274</v>
      </c>
      <c r="I91" s="204">
        <v>2.5466414511898405E-2</v>
      </c>
      <c r="J91" s="205">
        <v>0.9912394235798242</v>
      </c>
      <c r="K91" s="213">
        <v>2747.7757202255557</v>
      </c>
      <c r="L91" s="213">
        <v>14.52030293807411</v>
      </c>
      <c r="M91" s="213">
        <v>2439.0606173501396</v>
      </c>
      <c r="N91" s="213">
        <v>60.253853342787352</v>
      </c>
      <c r="O91" s="213">
        <v>2086.4869581627399</v>
      </c>
      <c r="P91" s="213">
        <v>117.6925639607739</v>
      </c>
      <c r="Q91" s="214">
        <v>28.093168157170602</v>
      </c>
    </row>
    <row r="92" spans="1:17">
      <c r="A92" s="186" t="s">
        <v>801</v>
      </c>
      <c r="B92" s="213">
        <v>938155.95897326292</v>
      </c>
      <c r="C92" s="213">
        <v>0.33160656343029526</v>
      </c>
      <c r="D92" s="204">
        <v>0.20928376718192257</v>
      </c>
      <c r="E92" s="204">
        <v>1.4848091414423543E-3</v>
      </c>
      <c r="F92" s="204">
        <v>19.487425076619537</v>
      </c>
      <c r="G92" s="204">
        <v>0.99109326017344235</v>
      </c>
      <c r="H92" s="199">
        <v>0.67533248314150018</v>
      </c>
      <c r="I92" s="204">
        <v>3.4010286448351072E-2</v>
      </c>
      <c r="J92" s="205">
        <v>0.99022203410067144</v>
      </c>
      <c r="K92" s="213">
        <v>2900.0068692360915</v>
      </c>
      <c r="L92" s="213">
        <v>11.457168551247833</v>
      </c>
      <c r="M92" s="213">
        <v>3066.2652048883774</v>
      </c>
      <c r="N92" s="213">
        <v>47.968727718099672</v>
      </c>
      <c r="O92" s="213">
        <v>3326.424773421038</v>
      </c>
      <c r="P92" s="213">
        <v>129.55557382087682</v>
      </c>
      <c r="Q92" s="214">
        <v>-18.876005847854149</v>
      </c>
    </row>
    <row r="93" spans="1:17">
      <c r="A93" s="186" t="s">
        <v>802</v>
      </c>
      <c r="B93" s="213">
        <v>262227.02562385617</v>
      </c>
      <c r="C93" s="213">
        <v>0.16580328171515155</v>
      </c>
      <c r="D93" s="204">
        <v>0.20865222475611589</v>
      </c>
      <c r="E93" s="204">
        <v>1.4841496080145403E-3</v>
      </c>
      <c r="F93" s="204">
        <v>17.459512218966022</v>
      </c>
      <c r="G93" s="204">
        <v>0.85483112634845515</v>
      </c>
      <c r="H93" s="199">
        <v>0.60688696807550269</v>
      </c>
      <c r="I93" s="204">
        <v>2.9398406541775716E-2</v>
      </c>
      <c r="J93" s="205">
        <v>0.9893905509670895</v>
      </c>
      <c r="K93" s="213">
        <v>2895.1055498209994</v>
      </c>
      <c r="L93" s="213">
        <v>11.491558778135186</v>
      </c>
      <c r="M93" s="213">
        <v>2960.4303244666171</v>
      </c>
      <c r="N93" s="213">
        <v>45.964556382383307</v>
      </c>
      <c r="O93" s="213">
        <v>3057.5261695674844</v>
      </c>
      <c r="P93" s="213">
        <v>116.87291073092365</v>
      </c>
      <c r="Q93" s="214">
        <v>-7.0524052195310327</v>
      </c>
    </row>
    <row r="94" spans="1:17">
      <c r="A94" s="186" t="s">
        <v>803</v>
      </c>
      <c r="B94" s="213">
        <v>438380.40681441413</v>
      </c>
      <c r="C94" s="213">
        <v>165.60117008798673</v>
      </c>
      <c r="D94" s="204">
        <v>0.17572827219645371</v>
      </c>
      <c r="E94" s="204">
        <v>1.4505638934378755E-3</v>
      </c>
      <c r="F94" s="204">
        <v>5.8731556497969484</v>
      </c>
      <c r="G94" s="204">
        <v>0.48012667873645587</v>
      </c>
      <c r="H94" s="199">
        <v>0.24239775706011582</v>
      </c>
      <c r="I94" s="204">
        <v>1.9714581785640992E-2</v>
      </c>
      <c r="J94" s="205">
        <v>0.99488903332456569</v>
      </c>
      <c r="K94" s="213">
        <v>2612.962132760525</v>
      </c>
      <c r="L94" s="213">
        <v>13.676676601107829</v>
      </c>
      <c r="M94" s="213">
        <v>1957.2760709159706</v>
      </c>
      <c r="N94" s="213">
        <v>68.562167242464966</v>
      </c>
      <c r="O94" s="213">
        <v>1399.1502821750671</v>
      </c>
      <c r="P94" s="213">
        <v>101.48969639266033</v>
      </c>
      <c r="Q94" s="214">
        <v>51.501628955516246</v>
      </c>
    </row>
    <row r="95" spans="1:17">
      <c r="A95" s="186" t="s">
        <v>804</v>
      </c>
      <c r="B95" s="213">
        <v>479910.99113085103</v>
      </c>
      <c r="C95" s="213">
        <v>45.632820210457837</v>
      </c>
      <c r="D95" s="204">
        <v>0.20167670278579825</v>
      </c>
      <c r="E95" s="204">
        <v>2.3018002632706242E-3</v>
      </c>
      <c r="F95" s="204">
        <v>14.853633074484923</v>
      </c>
      <c r="G95" s="204">
        <v>0.71449426258295534</v>
      </c>
      <c r="H95" s="199">
        <v>0.53416531468791462</v>
      </c>
      <c r="I95" s="204">
        <v>2.4960841017766432E-2</v>
      </c>
      <c r="J95" s="205">
        <v>0.97144334088539908</v>
      </c>
      <c r="K95" s="213">
        <v>2839.8136626344744</v>
      </c>
      <c r="L95" s="213">
        <v>18.484187393630691</v>
      </c>
      <c r="M95" s="213">
        <v>2805.9081993330296</v>
      </c>
      <c r="N95" s="213">
        <v>44.760237268792025</v>
      </c>
      <c r="O95" s="213">
        <v>2758.9780126366677</v>
      </c>
      <c r="P95" s="213">
        <v>104.03895894240213</v>
      </c>
      <c r="Q95" s="214">
        <v>3.4974054785989934</v>
      </c>
    </row>
    <row r="96" spans="1:17">
      <c r="A96" s="186" t="s">
        <v>805</v>
      </c>
      <c r="B96" s="213">
        <v>351033.06079336832</v>
      </c>
      <c r="C96" s="213">
        <v>26.19702659207741</v>
      </c>
      <c r="D96" s="204">
        <v>0.19795051248152443</v>
      </c>
      <c r="E96" s="204">
        <v>2.5727662519998435E-3</v>
      </c>
      <c r="F96" s="204">
        <v>13.745199418409591</v>
      </c>
      <c r="G96" s="204">
        <v>0.63652277762828524</v>
      </c>
      <c r="H96" s="199">
        <v>0.50360860236579341</v>
      </c>
      <c r="I96" s="204">
        <v>2.2384121185705756E-2</v>
      </c>
      <c r="J96" s="205">
        <v>0.95980720185240209</v>
      </c>
      <c r="K96" s="213">
        <v>2809.3726112461727</v>
      </c>
      <c r="L96" s="213">
        <v>21.087559145762953</v>
      </c>
      <c r="M96" s="213">
        <v>2732.3120948901137</v>
      </c>
      <c r="N96" s="213">
        <v>42.912491741330996</v>
      </c>
      <c r="O96" s="213">
        <v>2629.285762264095</v>
      </c>
      <c r="P96" s="213">
        <v>95.260020401631664</v>
      </c>
      <c r="Q96" s="214">
        <v>7.7987103836602012</v>
      </c>
    </row>
    <row r="97" spans="1:17">
      <c r="A97" s="186" t="s">
        <v>806</v>
      </c>
      <c r="B97" s="213">
        <v>491597.5885486441</v>
      </c>
      <c r="C97" s="213">
        <v>4.3108922233864408</v>
      </c>
      <c r="D97" s="204">
        <v>0.20725783207929135</v>
      </c>
      <c r="E97" s="204">
        <v>1.5769914647002963E-3</v>
      </c>
      <c r="F97" s="204">
        <v>18.060199898344226</v>
      </c>
      <c r="G97" s="204">
        <v>0.81749195428446453</v>
      </c>
      <c r="H97" s="199">
        <v>0.63199017555556736</v>
      </c>
      <c r="I97" s="204">
        <v>2.8199871772115123E-2</v>
      </c>
      <c r="J97" s="205">
        <v>0.98577062472780175</v>
      </c>
      <c r="K97" s="213">
        <v>2884.223549008701</v>
      </c>
      <c r="L97" s="213">
        <v>12.300866476800365</v>
      </c>
      <c r="M97" s="213">
        <v>2992.945510501123</v>
      </c>
      <c r="N97" s="213">
        <v>42.641726636833937</v>
      </c>
      <c r="O97" s="213">
        <v>3157.4551919009104</v>
      </c>
      <c r="P97" s="213">
        <v>110.43897188550818</v>
      </c>
      <c r="Q97" s="214">
        <v>-12.002645870003683</v>
      </c>
    </row>
    <row r="98" spans="1:17">
      <c r="A98" s="186" t="s">
        <v>807</v>
      </c>
      <c r="B98" s="213">
        <v>706923.81846553658</v>
      </c>
      <c r="C98" s="213">
        <v>7.6822309839886964</v>
      </c>
      <c r="D98" s="204">
        <v>0.18407086072699647</v>
      </c>
      <c r="E98" s="204">
        <v>1.3138274257823042E-3</v>
      </c>
      <c r="F98" s="204">
        <v>12.4640353999522</v>
      </c>
      <c r="G98" s="204">
        <v>0.51351009589466101</v>
      </c>
      <c r="H98" s="199">
        <v>0.49110273860310927</v>
      </c>
      <c r="I98" s="204">
        <v>1.9927158255181064E-2</v>
      </c>
      <c r="J98" s="205">
        <v>0.98487860055972087</v>
      </c>
      <c r="K98" s="213">
        <v>2689.8947954959363</v>
      </c>
      <c r="L98" s="213">
        <v>11.747651052411129</v>
      </c>
      <c r="M98" s="213">
        <v>2640.0183643346804</v>
      </c>
      <c r="N98" s="213">
        <v>38.005851381274624</v>
      </c>
      <c r="O98" s="213">
        <v>2575.4452167335935</v>
      </c>
      <c r="P98" s="213">
        <v>85.579564799725631</v>
      </c>
      <c r="Q98" s="214">
        <v>5.1581295928999857</v>
      </c>
    </row>
    <row r="99" spans="1:17">
      <c r="A99" s="186" t="s">
        <v>808</v>
      </c>
      <c r="B99" s="213">
        <v>617458.15176812687</v>
      </c>
      <c r="C99" s="213">
        <v>12.103655662388526</v>
      </c>
      <c r="D99" s="204">
        <v>0.21019943958721746</v>
      </c>
      <c r="E99" s="204">
        <v>1.4745228363471433E-3</v>
      </c>
      <c r="F99" s="204">
        <v>17.546749111238828</v>
      </c>
      <c r="G99" s="204">
        <v>0.78206681624356544</v>
      </c>
      <c r="H99" s="199">
        <v>0.60542986167287882</v>
      </c>
      <c r="I99" s="204">
        <v>2.6647980923746335E-2</v>
      </c>
      <c r="J99" s="205">
        <v>0.98753677774053128</v>
      </c>
      <c r="K99" s="213">
        <v>2907.0833587308921</v>
      </c>
      <c r="L99" s="213">
        <v>11.321734497661964</v>
      </c>
      <c r="M99" s="213">
        <v>2965.21756980999</v>
      </c>
      <c r="N99" s="213">
        <v>41.937870767240838</v>
      </c>
      <c r="O99" s="213">
        <v>3051.6779842727137</v>
      </c>
      <c r="P99" s="213">
        <v>106.12348598622793</v>
      </c>
      <c r="Q99" s="214">
        <v>-6.2492172464623881</v>
      </c>
    </row>
    <row r="100" spans="1:17">
      <c r="A100" s="186" t="s">
        <v>809</v>
      </c>
      <c r="B100" s="213">
        <v>317134.77375220117</v>
      </c>
      <c r="C100" s="213">
        <v>4.9004101481121811</v>
      </c>
      <c r="D100" s="204">
        <v>0.1907038818860535</v>
      </c>
      <c r="E100" s="204">
        <v>1.6921734566612777E-3</v>
      </c>
      <c r="F100" s="204">
        <v>15.14539029538583</v>
      </c>
      <c r="G100" s="204">
        <v>0.62108173469187089</v>
      </c>
      <c r="H100" s="199">
        <v>0.57599625714168667</v>
      </c>
      <c r="I100" s="204">
        <v>2.3060851720713375E-2</v>
      </c>
      <c r="J100" s="205">
        <v>0.97630922784364849</v>
      </c>
      <c r="K100" s="213">
        <v>2748.2414739764185</v>
      </c>
      <c r="L100" s="213">
        <v>14.511127988698263</v>
      </c>
      <c r="M100" s="213">
        <v>2824.4246111583766</v>
      </c>
      <c r="N100" s="213">
        <v>38.327259508355382</v>
      </c>
      <c r="O100" s="213">
        <v>2932.3939824191457</v>
      </c>
      <c r="P100" s="213">
        <v>93.644042239288865</v>
      </c>
      <c r="Q100" s="214">
        <v>-8.3489374323049628</v>
      </c>
    </row>
    <row r="101" spans="1:17">
      <c r="A101" s="186" t="s">
        <v>810</v>
      </c>
      <c r="B101" s="213">
        <v>215737.6234961428</v>
      </c>
      <c r="C101" s="213">
        <v>24.94426334612562</v>
      </c>
      <c r="D101" s="204">
        <v>0.19963979847635357</v>
      </c>
      <c r="E101" s="204">
        <v>1.5529629475883244E-3</v>
      </c>
      <c r="F101" s="204">
        <v>15.101949497663032</v>
      </c>
      <c r="G101" s="204">
        <v>0.70098639150709585</v>
      </c>
      <c r="H101" s="199">
        <v>0.54863639749249793</v>
      </c>
      <c r="I101" s="204">
        <v>2.510587293811245E-2</v>
      </c>
      <c r="J101" s="205">
        <v>0.98585748272223872</v>
      </c>
      <c r="K101" s="213">
        <v>2823.2539273024236</v>
      </c>
      <c r="L101" s="213">
        <v>12.642781547363484</v>
      </c>
      <c r="M101" s="213">
        <v>2821.6889388956388</v>
      </c>
      <c r="N101" s="213">
        <v>43.268797256088874</v>
      </c>
      <c r="O101" s="213">
        <v>2819.4991147555829</v>
      </c>
      <c r="P101" s="213">
        <v>103.66861967271143</v>
      </c>
      <c r="Q101" s="214">
        <v>0.16419038912027512</v>
      </c>
    </row>
    <row r="102" spans="1:17">
      <c r="A102" s="186" t="s">
        <v>811</v>
      </c>
      <c r="B102" s="213">
        <v>351164.01920691977</v>
      </c>
      <c r="C102" s="213">
        <v>66.41356104108894</v>
      </c>
      <c r="D102" s="204">
        <v>0.19370308828802776</v>
      </c>
      <c r="E102" s="204">
        <v>2.410089205495675E-3</v>
      </c>
      <c r="F102" s="204">
        <v>7.6415749355897624</v>
      </c>
      <c r="G102" s="204">
        <v>0.70152915121665926</v>
      </c>
      <c r="H102" s="199">
        <v>0.28611791832994443</v>
      </c>
      <c r="I102" s="204">
        <v>2.6024488606095467E-2</v>
      </c>
      <c r="J102" s="205">
        <v>0.99077331609820851</v>
      </c>
      <c r="K102" s="213">
        <v>2773.8608214630181</v>
      </c>
      <c r="L102" s="213">
        <v>20.258710292923297</v>
      </c>
      <c r="M102" s="213">
        <v>2189.75971002284</v>
      </c>
      <c r="N102" s="213">
        <v>79.254394021526878</v>
      </c>
      <c r="O102" s="213">
        <v>1622.1003416084218</v>
      </c>
      <c r="P102" s="213">
        <v>129.14044165434166</v>
      </c>
      <c r="Q102" s="214">
        <v>46.789679930012312</v>
      </c>
    </row>
    <row r="103" spans="1:17">
      <c r="A103" s="186" t="s">
        <v>812</v>
      </c>
      <c r="B103" s="213">
        <v>332250.49572999438</v>
      </c>
      <c r="C103" s="213">
        <v>9.0086503389172883</v>
      </c>
      <c r="D103" s="204">
        <v>0.20850607283606806</v>
      </c>
      <c r="E103" s="204">
        <v>1.6844426224318289E-3</v>
      </c>
      <c r="F103" s="204">
        <v>18.389017434411663</v>
      </c>
      <c r="G103" s="204">
        <v>0.83032561483290113</v>
      </c>
      <c r="H103" s="199">
        <v>0.63964431051332304</v>
      </c>
      <c r="I103" s="204">
        <v>2.8416051440533285E-2</v>
      </c>
      <c r="J103" s="205">
        <v>0.98386447111950415</v>
      </c>
      <c r="K103" s="213">
        <v>2893.9688682535393</v>
      </c>
      <c r="L103" s="213">
        <v>13.045693122236116</v>
      </c>
      <c r="M103" s="213">
        <v>3010.3130366444916</v>
      </c>
      <c r="N103" s="213">
        <v>42.577985255640215</v>
      </c>
      <c r="O103" s="213">
        <v>3187.618594553217</v>
      </c>
      <c r="P103" s="213">
        <v>110.76330071520215</v>
      </c>
      <c r="Q103" s="214">
        <v>-12.885679283061297</v>
      </c>
    </row>
    <row r="104" spans="1:17">
      <c r="A104" s="186" t="s">
        <v>813</v>
      </c>
      <c r="B104" s="220">
        <v>367966.74541390059</v>
      </c>
      <c r="C104" s="220">
        <v>5.7294265566879288</v>
      </c>
      <c r="D104" s="204">
        <v>0.19662737225320076</v>
      </c>
      <c r="E104" s="204">
        <v>3.4886166190105641E-3</v>
      </c>
      <c r="F104" s="204">
        <v>12.125049454706279</v>
      </c>
      <c r="G104" s="204">
        <v>1.2488114342115884</v>
      </c>
      <c r="H104" s="196">
        <v>0.44723755916043562</v>
      </c>
      <c r="I104" s="204">
        <v>4.5374328389324682E-2</v>
      </c>
      <c r="J104" s="205">
        <v>0.98505072138148619</v>
      </c>
      <c r="K104" s="220">
        <v>2798.4047256910712</v>
      </c>
      <c r="L104" s="220">
        <v>28.737854618536403</v>
      </c>
      <c r="M104" s="220">
        <v>2614.1265943526528</v>
      </c>
      <c r="N104" s="220">
        <v>92.286911291353135</v>
      </c>
      <c r="O104" s="220">
        <v>2382.9595986949303</v>
      </c>
      <c r="P104" s="220">
        <v>199.0067510699223</v>
      </c>
      <c r="Q104" s="221">
        <v>17.723256487002235</v>
      </c>
    </row>
    <row r="105" spans="1:17">
      <c r="A105" s="186" t="s">
        <v>814</v>
      </c>
      <c r="B105" s="213">
        <v>247851.65923062948</v>
      </c>
      <c r="C105" s="213">
        <v>15.493411899631274</v>
      </c>
      <c r="D105" s="204">
        <v>0.19548278558179127</v>
      </c>
      <c r="E105" s="204">
        <v>6.132572623079288E-3</v>
      </c>
      <c r="F105" s="204">
        <v>11.819418322503184</v>
      </c>
      <c r="G105" s="204">
        <v>1.4166988079480989</v>
      </c>
      <c r="H105" s="199">
        <v>0.4385168745579473</v>
      </c>
      <c r="I105" s="204">
        <v>5.0729270254542581E-2</v>
      </c>
      <c r="J105" s="205">
        <v>0.96514125564765407</v>
      </c>
      <c r="K105" s="213">
        <v>2788.8483304453548</v>
      </c>
      <c r="L105" s="213">
        <v>50.469414195247282</v>
      </c>
      <c r="M105" s="213">
        <v>2590.2026479194756</v>
      </c>
      <c r="N105" s="213">
        <v>106.4335864089071</v>
      </c>
      <c r="O105" s="213">
        <v>2343.9976445003763</v>
      </c>
      <c r="P105" s="213">
        <v>223.4160466913454</v>
      </c>
      <c r="Q105" s="214">
        <v>18.986788296254314</v>
      </c>
    </row>
    <row r="106" spans="1:17">
      <c r="A106" s="186" t="s">
        <v>815</v>
      </c>
      <c r="B106" s="213">
        <v>172015.88437802068</v>
      </c>
      <c r="C106" s="213">
        <v>9.7455678663028582</v>
      </c>
      <c r="D106" s="204">
        <v>0.21035621631243018</v>
      </c>
      <c r="E106" s="204">
        <v>1.6942196058983921E-3</v>
      </c>
      <c r="F106" s="204">
        <v>16.251592173816189</v>
      </c>
      <c r="G106" s="204">
        <v>0.70164729913659085</v>
      </c>
      <c r="H106" s="199">
        <v>0.56032408434839576</v>
      </c>
      <c r="I106" s="204">
        <v>2.3766806190716947E-2</v>
      </c>
      <c r="J106" s="205">
        <v>0.98244578141260941</v>
      </c>
      <c r="K106" s="213">
        <v>2908.2914287151825</v>
      </c>
      <c r="L106" s="213">
        <v>12.989894391093458</v>
      </c>
      <c r="M106" s="213">
        <v>2891.7139048071945</v>
      </c>
      <c r="N106" s="213">
        <v>40.479394357110323</v>
      </c>
      <c r="O106" s="213">
        <v>2867.9680648659605</v>
      </c>
      <c r="P106" s="213">
        <v>97.451255919834239</v>
      </c>
      <c r="Q106" s="214">
        <v>1.71731546427992</v>
      </c>
    </row>
    <row r="107" spans="1:17">
      <c r="A107" s="186" t="s">
        <v>816</v>
      </c>
      <c r="B107" s="213">
        <v>161775.59775446</v>
      </c>
      <c r="C107" s="213">
        <v>6.595296315324922</v>
      </c>
      <c r="D107" s="204">
        <v>0.21979241050747375</v>
      </c>
      <c r="E107" s="204">
        <v>1.8094056253937329E-3</v>
      </c>
      <c r="F107" s="204">
        <v>17.441973842436706</v>
      </c>
      <c r="G107" s="204">
        <v>0.86105105748332134</v>
      </c>
      <c r="H107" s="199">
        <v>0.57554815236079193</v>
      </c>
      <c r="I107" s="204">
        <v>2.8015012043013078E-2</v>
      </c>
      <c r="J107" s="205">
        <v>0.98599764084799457</v>
      </c>
      <c r="K107" s="213">
        <v>2979.1709666211741</v>
      </c>
      <c r="L107" s="213">
        <v>13.195111441311838</v>
      </c>
      <c r="M107" s="213">
        <v>2959.4651507811591</v>
      </c>
      <c r="N107" s="213">
        <v>46.334528556499208</v>
      </c>
      <c r="O107" s="213">
        <v>2930.5608056278634</v>
      </c>
      <c r="P107" s="213">
        <v>113.61731497509709</v>
      </c>
      <c r="Q107" s="214">
        <v>2.0299743616679278</v>
      </c>
    </row>
    <row r="108" spans="1:17">
      <c r="A108" s="186" t="s">
        <v>817</v>
      </c>
      <c r="B108" s="213">
        <v>947193.26321875758</v>
      </c>
      <c r="C108" s="213">
        <v>8.0506770998950596</v>
      </c>
      <c r="D108" s="204">
        <v>0.21243444371426021</v>
      </c>
      <c r="E108" s="204">
        <v>1.5799044817906701E-3</v>
      </c>
      <c r="F108" s="204">
        <v>16.260685879812513</v>
      </c>
      <c r="G108" s="204">
        <v>0.74106839614195641</v>
      </c>
      <c r="H108" s="199">
        <v>0.55515294978366858</v>
      </c>
      <c r="I108" s="204">
        <v>2.4961520616366948E-2</v>
      </c>
      <c r="J108" s="205">
        <v>0.98659510026328467</v>
      </c>
      <c r="K108" s="213">
        <v>2924.209117596522</v>
      </c>
      <c r="L108" s="213">
        <v>11.98248237074813</v>
      </c>
      <c r="M108" s="213">
        <v>2892.2489952558349</v>
      </c>
      <c r="N108" s="213">
        <v>42.684459506329858</v>
      </c>
      <c r="O108" s="213">
        <v>2846.5682564620047</v>
      </c>
      <c r="P108" s="213">
        <v>102.64878808145386</v>
      </c>
      <c r="Q108" s="214">
        <v>3.2828719372761768</v>
      </c>
    </row>
    <row r="109" spans="1:17">
      <c r="A109" s="222" t="s">
        <v>818</v>
      </c>
      <c r="B109" s="223">
        <v>358482.31803658628</v>
      </c>
      <c r="C109" s="223">
        <v>2.8002337133219481</v>
      </c>
      <c r="D109" s="224">
        <v>0.215066999516523</v>
      </c>
      <c r="E109" s="224">
        <v>1.5563284409879819E-3</v>
      </c>
      <c r="F109" s="224">
        <v>16.550213953673126</v>
      </c>
      <c r="G109" s="224">
        <v>0.85530500188373049</v>
      </c>
      <c r="H109" s="225">
        <v>0.55812125437877891</v>
      </c>
      <c r="I109" s="224">
        <v>2.8559195654084053E-2</v>
      </c>
      <c r="J109" s="226">
        <v>0.99014776336734123</v>
      </c>
      <c r="K109" s="223">
        <v>2944.1193750559373</v>
      </c>
      <c r="L109" s="223">
        <v>11.64042169803497</v>
      </c>
      <c r="M109" s="223">
        <v>2909.1396059603494</v>
      </c>
      <c r="N109" s="223">
        <v>48.316415644713288</v>
      </c>
      <c r="O109" s="223">
        <v>2858.8607340158856</v>
      </c>
      <c r="P109" s="223">
        <v>117.08812356986164</v>
      </c>
      <c r="Q109" s="227">
        <v>3.5835950216087169</v>
      </c>
    </row>
    <row r="110" spans="1:17" s="181" customFormat="1">
      <c r="A110" s="186" t="s">
        <v>1254</v>
      </c>
      <c r="B110" s="206"/>
      <c r="C110" s="206"/>
      <c r="D110" s="207"/>
      <c r="E110" s="207"/>
      <c r="F110" s="207"/>
      <c r="G110" s="207"/>
      <c r="H110" s="206"/>
      <c r="I110" s="207"/>
      <c r="J110" s="208"/>
      <c r="K110" s="206"/>
      <c r="L110" s="206"/>
      <c r="M110" s="206"/>
      <c r="N110" s="206"/>
      <c r="O110" s="206"/>
      <c r="P110" s="206"/>
      <c r="Q110" s="206"/>
    </row>
    <row r="111" spans="1:17" ht="15">
      <c r="A111" s="198" t="s">
        <v>1197</v>
      </c>
      <c r="B111" s="196"/>
      <c r="C111" s="196"/>
      <c r="D111" s="196"/>
      <c r="E111" s="196"/>
      <c r="F111" s="196"/>
      <c r="G111" s="196"/>
      <c r="H111" s="196"/>
      <c r="I111" s="196"/>
      <c r="J111" s="196"/>
      <c r="K111" s="196"/>
      <c r="L111" s="196"/>
      <c r="M111" s="196"/>
      <c r="N111" s="196"/>
      <c r="O111" s="196"/>
      <c r="P111" s="196"/>
      <c r="Q111" s="196"/>
    </row>
    <row r="112" spans="1:17">
      <c r="A112" s="199" t="s">
        <v>1192</v>
      </c>
    </row>
  </sheetData>
  <mergeCells count="2">
    <mergeCell ref="D3:I3"/>
    <mergeCell ref="K3:P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16</vt:i4>
      </vt:variant>
    </vt:vector>
  </HeadingPairs>
  <TitlesOfParts>
    <vt:vector size="35" baseType="lpstr">
      <vt:lpstr>ReadMe</vt:lpstr>
      <vt:lpstr>Procedures</vt:lpstr>
      <vt:lpstr>Table 1</vt:lpstr>
      <vt:lpstr>Table 2</vt:lpstr>
      <vt:lpstr>Table 3</vt:lpstr>
      <vt:lpstr>Table 4</vt:lpstr>
      <vt:lpstr>Table 5</vt:lpstr>
      <vt:lpstr>Table 6</vt:lpstr>
      <vt:lpstr>Table 7</vt:lpstr>
      <vt:lpstr>Table 8</vt:lpstr>
      <vt:lpstr>Table 9</vt:lpstr>
      <vt:lpstr>Table 10</vt:lpstr>
      <vt:lpstr>Table 11</vt:lpstr>
      <vt:lpstr>Table 12</vt:lpstr>
      <vt:lpstr>Table 13</vt:lpstr>
      <vt:lpstr>Table 14</vt:lpstr>
      <vt:lpstr>Table 15</vt:lpstr>
      <vt:lpstr>Table 16</vt:lpstr>
      <vt:lpstr>PlotDat1</vt:lpstr>
      <vt:lpstr>_gXY1</vt:lpstr>
      <vt:lpstr>Ellipse1_1</vt:lpstr>
      <vt:lpstr>Ellipse1_10</vt:lpstr>
      <vt:lpstr>Ellipse1_2</vt:lpstr>
      <vt:lpstr>Ellipse1_3</vt:lpstr>
      <vt:lpstr>Ellipse1_4</vt:lpstr>
      <vt:lpstr>Ellipse1_5</vt:lpstr>
      <vt:lpstr>Ellipse1_6</vt:lpstr>
      <vt:lpstr>Ellipse1_7</vt:lpstr>
      <vt:lpstr>Ellipse1_8</vt:lpstr>
      <vt:lpstr>Ellipse1_9</vt:lpstr>
      <vt:lpstr>'Table 1'!Print_Area</vt:lpstr>
      <vt:lpstr>'Table 10'!Print_Area</vt:lpstr>
      <vt:lpstr>'Table 13'!Print_Area</vt:lpstr>
      <vt:lpstr>'Table 14'!Print_Area</vt:lpstr>
      <vt:lpstr>'Table 15'!Print_Area</vt:lpstr>
    </vt:vector>
  </TitlesOfParts>
  <Company>Manitoba Geological Survey; Manitoba Agriculture and Resource Development, Government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Whole-rock lithogeochemistry, assay, Sm-Nd isotope geochemistry, and U-Pb monazite and zircon analyses, thin section point count results, electron probe microanalysis, and NORMAT alteration indices and normative mineral estimates for selected samples from the central Sipiwesk Lake area (part of NTS 63P4)</dc:title>
  <dc:creator>C.G. Couëslan</dc:creator>
  <dc:description>This appendix accompanies Geoscientific Report GR2021-1.</dc:description>
  <cp:lastModifiedBy>Steffano, Craig (GET)</cp:lastModifiedBy>
  <cp:lastPrinted>2016-09-09T19:53:00Z</cp:lastPrinted>
  <dcterms:created xsi:type="dcterms:W3CDTF">2008-11-13T14:30:47Z</dcterms:created>
  <dcterms:modified xsi:type="dcterms:W3CDTF">2021-06-23T14:46:08Z</dcterms:modified>
</cp:coreProperties>
</file>