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backupFile="1" defaultThemeVersion="124226"/>
  <bookViews>
    <workbookView xWindow="15705" yWindow="765" windowWidth="11355" windowHeight="9180"/>
  </bookViews>
  <sheets>
    <sheet name="ReadMe" sheetId="6" r:id="rId1"/>
    <sheet name="Table_2_Visual_KIM_ID" sheetId="9" r:id="rId2"/>
    <sheet name="Table_3_Microprobe" sheetId="1" r:id="rId3"/>
    <sheet name="Table_4_KIM_Abundances" sheetId="3" r:id="rId4"/>
  </sheets>
  <definedNames>
    <definedName name="_xlnm._FilterDatabase" localSheetId="2" hidden="1">Table_3_Microprobe!$S$1:$S$205</definedName>
    <definedName name="_xlnm._FilterDatabase" localSheetId="3" hidden="1">Table_4_KIM_Abundances!$D$2:$D$33</definedName>
    <definedName name="_xlnm.Database">#REF!</definedName>
    <definedName name="_xlnm.Print_Titles" localSheetId="1">Table_2_Visual_KIM_ID!$2:$2</definedName>
    <definedName name="Probe_Data_w_Locs">Table_3_Microprobe!$B$2:$R$97</definedName>
    <definedName name="tVisualGrainClassIndex">#REF!</definedName>
  </definedNames>
  <calcPr calcId="125725"/>
</workbook>
</file>

<file path=xl/calcChain.xml><?xml version="1.0" encoding="utf-8"?>
<calcChain xmlns="http://schemas.openxmlformats.org/spreadsheetml/2006/main">
  <c r="M7" i="3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6"/>
  <c r="M4"/>
  <c r="M5"/>
  <c r="M3"/>
</calcChain>
</file>

<file path=xl/sharedStrings.xml><?xml version="1.0" encoding="utf-8"?>
<sst xmlns="http://schemas.openxmlformats.org/spreadsheetml/2006/main" count="903" uniqueCount="158">
  <si>
    <t>Material</t>
  </si>
  <si>
    <t>FEO</t>
  </si>
  <si>
    <t>Till</t>
  </si>
  <si>
    <t>Ga</t>
  </si>
  <si>
    <t>Il</t>
  </si>
  <si>
    <t>Sp</t>
  </si>
  <si>
    <t>112-16-401-A01</t>
  </si>
  <si>
    <t>Cd</t>
  </si>
  <si>
    <t>112-16-401-B01</t>
  </si>
  <si>
    <t>112-16-401-D02</t>
  </si>
  <si>
    <t>112-16-402-B01</t>
  </si>
  <si>
    <t>112-16-402-C01</t>
  </si>
  <si>
    <t>112-16-405-A01</t>
  </si>
  <si>
    <t>112-16-406-A01</t>
  </si>
  <si>
    <t>112-16-407-B1</t>
  </si>
  <si>
    <t>112-16-408-B1</t>
  </si>
  <si>
    <t>112-16-408-B3</t>
  </si>
  <si>
    <t>112-16-409-A01</t>
  </si>
  <si>
    <t>112-16-412-D02</t>
  </si>
  <si>
    <t>112-16-412-D04</t>
  </si>
  <si>
    <t>112-16-413-B02</t>
  </si>
  <si>
    <t>112-16-414-A01</t>
  </si>
  <si>
    <t>112-16-416-E02</t>
  </si>
  <si>
    <t>112-16-416-E05</t>
  </si>
  <si>
    <t>112-16-417-A01</t>
  </si>
  <si>
    <t>112-16-418-A01</t>
  </si>
  <si>
    <t>112-16-420-A01</t>
  </si>
  <si>
    <t>112-16-424-B01</t>
  </si>
  <si>
    <t>112-16-427-A01</t>
  </si>
  <si>
    <t>112-16-428-A01</t>
  </si>
  <si>
    <t>112-16-430-C01</t>
  </si>
  <si>
    <t>112-16-430-E02</t>
  </si>
  <si>
    <t>112-16-432-A01</t>
  </si>
  <si>
    <t>112-16-435-B01</t>
  </si>
  <si>
    <t>Cr-Spinel</t>
  </si>
  <si>
    <t>Mg-ilmenite</t>
  </si>
  <si>
    <t>Magnetite</t>
  </si>
  <si>
    <t>Cr-Diopside</t>
  </si>
  <si>
    <t>G0</t>
  </si>
  <si>
    <t>DI_Cr-Spinel</t>
  </si>
  <si>
    <t>112-16-407-C1</t>
  </si>
  <si>
    <t>112-16-413-A01</t>
  </si>
  <si>
    <t>Mg-Imenite</t>
  </si>
  <si>
    <t>CaO</t>
  </si>
  <si>
    <t>Manitoba Geological Survey</t>
  </si>
  <si>
    <t>112-16-416-C01</t>
  </si>
  <si>
    <t>SpU</t>
  </si>
  <si>
    <t>SpD</t>
  </si>
  <si>
    <t>SpK</t>
  </si>
  <si>
    <t>SpTot</t>
  </si>
  <si>
    <t>CdDou</t>
  </si>
  <si>
    <t>CdTot</t>
  </si>
  <si>
    <t>IlDou</t>
  </si>
  <si>
    <t>IlTot</t>
  </si>
  <si>
    <t>GaDou</t>
  </si>
  <si>
    <t>GaTot</t>
  </si>
  <si>
    <t>GoldTot</t>
  </si>
  <si>
    <t>MnO</t>
  </si>
  <si>
    <t>MgO</t>
  </si>
  <si>
    <t>ZnO</t>
  </si>
  <si>
    <t>0.3–0.5</t>
  </si>
  <si>
    <t>AK083916 | KIM 20</t>
  </si>
  <si>
    <t>AK084016 | KIM 21</t>
  </si>
  <si>
    <t>AK084116 | KIM 22</t>
  </si>
  <si>
    <t>AK084216 | KIM 23</t>
  </si>
  <si>
    <t>AK084316 | KIM 24</t>
  </si>
  <si>
    <t>AK084416 | KIM 25</t>
  </si>
  <si>
    <t>AK084516 | KIM 26</t>
  </si>
  <si>
    <t>AK084616 | KIM 27</t>
  </si>
  <si>
    <t>AK084716 | KIM 28</t>
  </si>
  <si>
    <t>AK084816 | KIM 29</t>
  </si>
  <si>
    <t>AK084916 | KIM 30</t>
  </si>
  <si>
    <t>AK085016 | KIM 31</t>
  </si>
  <si>
    <t>AK085116 | KIM 32</t>
  </si>
  <si>
    <t>AK085216 | KIM 33</t>
  </si>
  <si>
    <t>AK085316 | KIM 34</t>
  </si>
  <si>
    <t>AK085416 | KIM 35</t>
  </si>
  <si>
    <t>AK085516 | KIM 36</t>
  </si>
  <si>
    <t>AK085616 | KIM 37</t>
  </si>
  <si>
    <t>AK085716 | KIM 38</t>
  </si>
  <si>
    <t>AK085816 | KIM 39</t>
  </si>
  <si>
    <t>AK085916 | KIM 40</t>
  </si>
  <si>
    <t>AK086016 | KIM 41</t>
  </si>
  <si>
    <t>AK086116 | KIM 42</t>
  </si>
  <si>
    <t>AK086216 | KIM 43</t>
  </si>
  <si>
    <t>AK086316 | KIM 44</t>
  </si>
  <si>
    <t>AK086416 | KIM 45</t>
  </si>
  <si>
    <t>AK086516 | KIM 46</t>
  </si>
  <si>
    <t>AK086616 | KIM 47</t>
  </si>
  <si>
    <t>AK086716 | KIM 48</t>
  </si>
  <si>
    <t>AK086816 | KIM 49</t>
  </si>
  <si>
    <t>Lab ID</t>
  </si>
  <si>
    <t>Sample ID</t>
  </si>
  <si>
    <t>Total number of kimberlitic grains visually identified</t>
  </si>
  <si>
    <r>
      <t>Na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</si>
  <si>
    <r>
      <t>AL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</si>
  <si>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SiO</t>
    </r>
    <r>
      <rPr>
        <b/>
        <vertAlign val="subscript"/>
        <sz val="10"/>
        <rFont val="Arial"/>
        <family val="2"/>
      </rPr>
      <t>2</t>
    </r>
  </si>
  <si>
    <r>
      <t>TiO</t>
    </r>
    <r>
      <rPr>
        <b/>
        <vertAlign val="subscript"/>
        <sz val="10"/>
        <rFont val="Arial"/>
        <family val="2"/>
      </rPr>
      <t>2</t>
    </r>
  </si>
  <si>
    <r>
      <t>Cr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</si>
  <si>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t xml:space="preserve">Melanite </t>
  </si>
  <si>
    <t>Visual identification</t>
  </si>
  <si>
    <t>Total</t>
  </si>
  <si>
    <t>Sample depth (m bgs)</t>
  </si>
  <si>
    <t>Sample depth          (m bgs)</t>
  </si>
  <si>
    <t>Heavy mineral concentrate weight (g)</t>
  </si>
  <si>
    <t>Size range</t>
  </si>
  <si>
    <t>1–1.1</t>
  </si>
  <si>
    <t>4–4.1</t>
  </si>
  <si>
    <t>7.8–7.9</t>
  </si>
  <si>
    <t>1.8–1.9</t>
  </si>
  <si>
    <t>3.8–3.9</t>
  </si>
  <si>
    <t>0.1–0.5</t>
  </si>
  <si>
    <t>2.2–2.3</t>
  </si>
  <si>
    <t>11–11.1</t>
  </si>
  <si>
    <t>11.4–11.5</t>
  </si>
  <si>
    <t>0.1–0.3</t>
  </si>
  <si>
    <t>5.2–5.4</t>
  </si>
  <si>
    <t>11.5–11.7</t>
  </si>
  <si>
    <t>0.7–0.8</t>
  </si>
  <si>
    <t>4.8–4.9</t>
  </si>
  <si>
    <t>0.1–0.4</t>
  </si>
  <si>
    <t>7–7.1</t>
  </si>
  <si>
    <t>27–27.1</t>
  </si>
  <si>
    <t>0.2–0.5</t>
  </si>
  <si>
    <t>0.3–0.8</t>
  </si>
  <si>
    <t>8.4–8.6</t>
  </si>
  <si>
    <t>0.2–0.6</t>
  </si>
  <si>
    <t>2.7–2.8</t>
  </si>
  <si>
    <t>11.2–11.3</t>
  </si>
  <si>
    <t>7.4–7.6</t>
  </si>
  <si>
    <t>Total KIM</t>
  </si>
  <si>
    <t>DI Cr-Spinel</t>
  </si>
  <si>
    <t xml:space="preserve">G3 garnet </t>
  </si>
  <si>
    <t>G9 garnet</t>
  </si>
  <si>
    <t>Northing (NAD 83; UTM zone 15N)</t>
  </si>
  <si>
    <t>Easting (NAD 83; UTM zone 15N)</t>
  </si>
  <si>
    <t>1.0–1.1</t>
  </si>
  <si>
    <t>4.0–4.1</t>
  </si>
  <si>
    <t>11.0–11.1</t>
  </si>
  <si>
    <t>7.0–7.1</t>
  </si>
  <si>
    <t>15.0–15.1</t>
  </si>
  <si>
    <t>27.0–27.1</t>
  </si>
  <si>
    <r>
      <rPr>
        <b/>
        <sz val="10"/>
        <rFont val="Arial"/>
        <family val="2"/>
      </rPr>
      <t xml:space="preserve">Table 3: </t>
    </r>
    <r>
      <rPr>
        <sz val="10"/>
        <rFont val="Arial"/>
        <family val="2"/>
      </rPr>
      <t>Kimberlite-indicator-mineral (0.3–0.5 mm size-fraction) chemistry and classification.</t>
    </r>
  </si>
  <si>
    <r>
      <rPr>
        <b/>
        <sz val="10"/>
        <rFont val="Arial"/>
        <family val="2"/>
      </rPr>
      <t xml:space="preserve">Table 4: </t>
    </r>
    <r>
      <rPr>
        <sz val="10"/>
        <rFont val="Arial"/>
        <family val="2"/>
      </rPr>
      <t>Kimberlite-indicator-mineral (0.3–0.5 mm size-fraction) abundance.</t>
    </r>
  </si>
  <si>
    <r>
      <t xml:space="preserve">Table 2: </t>
    </r>
    <r>
      <rPr>
        <sz val="10"/>
        <rFont val="Arial"/>
        <family val="2"/>
      </rPr>
      <t>Kimberlite-indicator-mineral (0.3–0.5 mm size-fraction) visual identification results.</t>
    </r>
  </si>
  <si>
    <r>
      <t>Contents:</t>
    </r>
    <r>
      <rPr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
</t>
    </r>
    <r>
      <rPr>
        <b/>
        <sz val="11"/>
        <rFont val="Times New Roman"/>
        <family val="1"/>
      </rPr>
      <t xml:space="preserve">Table 2: </t>
    </r>
    <r>
      <rPr>
        <sz val="11"/>
        <rFont val="Times New Roman"/>
        <family val="1"/>
      </rPr>
      <t xml:space="preserve">Kimberlite-indicator-mineral (0.3–0.5 mm size-fraction) visual identification results.                                                                                                   </t>
    </r>
    <r>
      <rPr>
        <b/>
        <sz val="11"/>
        <rFont val="Times New Roman"/>
        <family val="1"/>
      </rPr>
      <t>Table 3:</t>
    </r>
    <r>
      <rPr>
        <sz val="11"/>
        <rFont val="Times New Roman"/>
        <family val="1"/>
      </rPr>
      <t xml:space="preserve"> Kimberlite-indicator-mineral (0.3–0.5 mm size-fraction) chemistry and classification.                              </t>
    </r>
    <r>
      <rPr>
        <b/>
        <sz val="11"/>
        <rFont val="Times New Roman"/>
        <family val="1"/>
      </rPr>
      <t xml:space="preserve">   Table 4: </t>
    </r>
    <r>
      <rPr>
        <sz val="11"/>
        <rFont val="Times New Roman"/>
        <family val="1"/>
      </rPr>
      <t xml:space="preserve">Kimberlite-indicator-mineral (0.3–0.5 mm size-fraction) abundance.                                      </t>
    </r>
    <r>
      <rPr>
        <b/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/>
    </r>
  </si>
  <si>
    <t>Garnet (G9)</t>
  </si>
  <si>
    <t>Garnet (G3)</t>
  </si>
  <si>
    <t>Garnet (G0)</t>
  </si>
  <si>
    <t>G11 garnet</t>
  </si>
  <si>
    <t>Garnet (G11)</t>
  </si>
  <si>
    <t>Abbreviations: NAD 83, North American datum of 1983; UTM, universal transverse mercator; KIM, kimberlite-indicator-mineral; Cd, clinopyroxene; Ga, garnet; Sp, spinel; Il, ilmenite.</t>
  </si>
  <si>
    <t>Abbreviations: NAD 83, North American datum of 1983; UTM, universal transverse mercator; m bgs, meters below ground surface; g, grams; GoldTot, total number of gold grains reported; GaTot, total number of kimberlitic garnets reported; IlTot, total number of kimberlitic ilmenite reported; IlDou, total number of doubtful or ambiguous ilmenite reported; CdTot, total number of clinopyroxene reported as being chrome diopside; CdDou, total number of doubtful or ambiguous clinopyroxene reported; SpTot, total number of kimberlitic spinel, doubtful spinel and unrelated spinel reported; SpK, total number of kimberlitic spinel (chromite) reported; SpD, total number of doubtful, different or ambiguous spinel reported; SpU, total number of unrelated spinel reported.</t>
  </si>
  <si>
    <t>Abbreviations: NAD 83, North American datum of 1983; UTM, universal transverse mercator; m bgs, meters below ground surface; KIM, kimberlite-indicator-mineral; DI, diamond inclusion.</t>
  </si>
  <si>
    <t>KIM classification*</t>
  </si>
  <si>
    <t>Open File OF2017-1</t>
  </si>
  <si>
    <t>Appendix 2: Kimberlite-indicator-mineral data, Kaskattama highland area</t>
  </si>
  <si>
    <t>Note: Minerals not classified as kimberlite-indicator-minerals are italicized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</si>
</sst>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1009]d/mmm/yy;@"/>
  </numFmts>
  <fonts count="57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9"/>
      <name val="Geneva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name val="MS Sans Serif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1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96">
    <xf numFmtId="0" fontId="0" fillId="0" borderId="0"/>
    <xf numFmtId="0" fontId="6" fillId="0" borderId="0"/>
    <xf numFmtId="0" fontId="4" fillId="0" borderId="0"/>
    <xf numFmtId="0" fontId="5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5" fillId="0" borderId="0"/>
    <xf numFmtId="0" fontId="23" fillId="0" borderId="0" applyNumberFormat="0" applyFill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7" applyNumberFormat="0" applyAlignment="0" applyProtection="0"/>
    <xf numFmtId="0" fontId="31" fillId="7" borderId="8" applyNumberFormat="0" applyAlignment="0" applyProtection="0"/>
    <xf numFmtId="0" fontId="32" fillId="7" borderId="7" applyNumberFormat="0" applyAlignment="0" applyProtection="0"/>
    <xf numFmtId="0" fontId="33" fillId="0" borderId="9" applyNumberFormat="0" applyFill="0" applyAlignment="0" applyProtection="0"/>
    <xf numFmtId="0" fontId="34" fillId="8" borderId="10" applyNumberFormat="0" applyAlignment="0" applyProtection="0"/>
    <xf numFmtId="0" fontId="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2" applyNumberFormat="0" applyFill="0" applyAlignment="0" applyProtection="0"/>
    <xf numFmtId="0" fontId="3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9" fillId="0" borderId="0"/>
    <xf numFmtId="0" fontId="6" fillId="0" borderId="0"/>
    <xf numFmtId="0" fontId="1" fillId="0" borderId="0"/>
    <xf numFmtId="0" fontId="6" fillId="0" borderId="0"/>
    <xf numFmtId="0" fontId="37" fillId="29" borderId="0" applyNumberFormat="0" applyBorder="0" applyAlignment="0" applyProtection="0"/>
    <xf numFmtId="0" fontId="28" fillId="4" borderId="0" applyNumberFormat="0" applyBorder="0" applyAlignment="0" applyProtection="0"/>
    <xf numFmtId="0" fontId="37" fillId="17" borderId="0" applyNumberFormat="0" applyBorder="0" applyAlignment="0" applyProtection="0"/>
    <xf numFmtId="0" fontId="35" fillId="0" borderId="0" applyNumberFormat="0" applyFill="0" applyBorder="0" applyAlignment="0" applyProtection="0"/>
    <xf numFmtId="0" fontId="37" fillId="30" borderId="0" applyNumberFormat="0" applyBorder="0" applyAlignment="0" applyProtection="0"/>
    <xf numFmtId="0" fontId="25" fillId="0" borderId="5" applyNumberFormat="0" applyFill="0" applyAlignment="0" applyProtection="0"/>
    <xf numFmtId="0" fontId="37" fillId="18" borderId="0" applyNumberFormat="0" applyBorder="0" applyAlignment="0" applyProtection="0"/>
    <xf numFmtId="0" fontId="30" fillId="6" borderId="7" applyNumberFormat="0" applyAlignment="0" applyProtection="0"/>
    <xf numFmtId="0" fontId="24" fillId="0" borderId="4" applyNumberFormat="0" applyFill="0" applyAlignment="0" applyProtection="0"/>
    <xf numFmtId="0" fontId="37" fillId="13" borderId="0" applyNumberFormat="0" applyBorder="0" applyAlignment="0" applyProtection="0"/>
    <xf numFmtId="0" fontId="34" fillId="8" borderId="10" applyNumberFormat="0" applyAlignment="0" applyProtection="0"/>
    <xf numFmtId="0" fontId="37" fillId="25" borderId="0" applyNumberFormat="0" applyBorder="0" applyAlignment="0" applyProtection="0"/>
    <xf numFmtId="0" fontId="29" fillId="5" borderId="0" applyNumberFormat="0" applyBorder="0" applyAlignment="0" applyProtection="0"/>
    <xf numFmtId="0" fontId="37" fillId="14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6" borderId="0" applyNumberFormat="0" applyBorder="0" applyAlignment="0" applyProtection="0"/>
    <xf numFmtId="0" fontId="37" fillId="33" borderId="0" applyNumberFormat="0" applyBorder="0" applyAlignment="0" applyProtection="0"/>
    <xf numFmtId="0" fontId="32" fillId="7" borderId="7" applyNumberFormat="0" applyAlignment="0" applyProtection="0"/>
    <xf numFmtId="0" fontId="37" fillId="21" borderId="0" applyNumberFormat="0" applyBorder="0" applyAlignment="0" applyProtection="0"/>
    <xf numFmtId="0" fontId="27" fillId="3" borderId="0" applyNumberFormat="0" applyBorder="0" applyAlignment="0" applyProtection="0"/>
    <xf numFmtId="0" fontId="26" fillId="0" borderId="6" applyNumberFormat="0" applyFill="0" applyAlignment="0" applyProtection="0"/>
    <xf numFmtId="0" fontId="37" fillId="22" borderId="0" applyNumberFormat="0" applyBorder="0" applyAlignment="0" applyProtection="0"/>
    <xf numFmtId="0" fontId="33" fillId="0" borderId="9" applyNumberFormat="0" applyFill="0" applyAlignment="0" applyProtection="0"/>
    <xf numFmtId="0" fontId="5" fillId="0" borderId="0"/>
    <xf numFmtId="0" fontId="1" fillId="9" borderId="11" applyNumberFormat="0" applyFont="0" applyAlignment="0" applyProtection="0"/>
    <xf numFmtId="0" fontId="37" fillId="10" borderId="0" applyNumberFormat="0" applyBorder="0" applyAlignment="0" applyProtection="0"/>
    <xf numFmtId="165" fontId="1" fillId="0" borderId="0"/>
    <xf numFmtId="0" fontId="1" fillId="9" borderId="1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9" fillId="0" borderId="0"/>
    <xf numFmtId="0" fontId="1" fillId="9" borderId="1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39" fillId="43" borderId="0" applyNumberFormat="0" applyBorder="0" applyAlignment="0" applyProtection="0"/>
    <xf numFmtId="0" fontId="40" fillId="44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51" borderId="0" applyNumberFormat="0" applyBorder="0" applyAlignment="0" applyProtection="0"/>
    <xf numFmtId="0" fontId="41" fillId="35" borderId="0" applyNumberFormat="0" applyBorder="0" applyAlignment="0" applyProtection="0"/>
    <xf numFmtId="0" fontId="42" fillId="52" borderId="13" applyNumberFormat="0" applyAlignment="0" applyProtection="0"/>
    <xf numFmtId="0" fontId="43" fillId="53" borderId="14" applyNumberFormat="0" applyAlignment="0" applyProtection="0"/>
    <xf numFmtId="0" fontId="44" fillId="0" borderId="0" applyNumberFormat="0" applyFill="0" applyBorder="0" applyAlignment="0" applyProtection="0"/>
    <xf numFmtId="0" fontId="45" fillId="36" borderId="0" applyNumberFormat="0" applyBorder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49" fillId="39" borderId="13" applyNumberFormat="0" applyAlignment="0" applyProtection="0"/>
    <xf numFmtId="0" fontId="50" fillId="0" borderId="18" applyNumberFormat="0" applyFill="0" applyAlignment="0" applyProtection="0"/>
    <xf numFmtId="0" fontId="51" fillId="54" borderId="0" applyNumberFormat="0" applyBorder="0" applyAlignment="0" applyProtection="0"/>
    <xf numFmtId="0" fontId="7" fillId="0" borderId="0"/>
    <xf numFmtId="0" fontId="39" fillId="55" borderId="19" applyNumberFormat="0" applyFont="0" applyAlignment="0" applyProtection="0"/>
    <xf numFmtId="0" fontId="52" fillId="52" borderId="20" applyNumberFormat="0" applyAlignment="0" applyProtection="0"/>
    <xf numFmtId="0" fontId="53" fillId="0" borderId="0" applyNumberFormat="0" applyFill="0" applyBorder="0" applyAlignment="0" applyProtection="0"/>
    <xf numFmtId="0" fontId="54" fillId="0" borderId="21" applyNumberFormat="0" applyFill="0" applyAlignment="0" applyProtection="0"/>
    <xf numFmtId="0" fontId="5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7" borderId="8" applyNumberFormat="0" applyAlignment="0" applyProtection="0"/>
    <xf numFmtId="0" fontId="23" fillId="0" borderId="0" applyNumberFormat="0" applyFill="0" applyBorder="0" applyAlignment="0" applyProtection="0"/>
    <xf numFmtId="0" fontId="36" fillId="0" borderId="12" applyNumberFormat="0" applyFill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6" fillId="0" borderId="0"/>
    <xf numFmtId="165" fontId="1" fillId="0" borderId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1" applyNumberFormat="0" applyFont="0" applyAlignment="0" applyProtection="0"/>
    <xf numFmtId="0" fontId="5" fillId="0" borderId="0"/>
    <xf numFmtId="0" fontId="5" fillId="0" borderId="0"/>
    <xf numFmtId="0" fontId="5" fillId="0" borderId="0"/>
  </cellStyleXfs>
  <cellXfs count="96">
    <xf numFmtId="0" fontId="0" fillId="0" borderId="0" xfId="0"/>
    <xf numFmtId="0" fontId="3" fillId="0" borderId="0" xfId="5"/>
    <xf numFmtId="0" fontId="8" fillId="0" borderId="0" xfId="5" applyFont="1" applyFill="1" applyAlignment="1">
      <alignment wrapText="1"/>
    </xf>
    <xf numFmtId="0" fontId="3" fillId="0" borderId="0" xfId="5" applyFill="1"/>
    <xf numFmtId="0" fontId="14" fillId="0" borderId="0" xfId="0" applyFont="1"/>
    <xf numFmtId="0" fontId="14" fillId="0" borderId="2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5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17" fillId="0" borderId="0" xfId="6" applyFont="1" applyFill="1" applyBorder="1" applyAlignment="1">
      <alignment horizontal="center"/>
    </xf>
    <xf numFmtId="0" fontId="17" fillId="0" borderId="0" xfId="6" applyFont="1" applyFill="1" applyBorder="1"/>
    <xf numFmtId="0" fontId="17" fillId="0" borderId="0" xfId="6" applyFont="1" applyFill="1" applyBorder="1" applyAlignment="1">
      <alignment vertical="center" wrapText="1"/>
    </xf>
    <xf numFmtId="1" fontId="7" fillId="0" borderId="0" xfId="0" applyNumberFormat="1" applyFont="1" applyAlignment="1">
      <alignment horizontal="center" vertical="center"/>
    </xf>
    <xf numFmtId="1" fontId="19" fillId="0" borderId="0" xfId="6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8" applyFont="1" applyFill="1" applyBorder="1" applyAlignment="1">
      <alignment horizontal="center" vertical="center" wrapText="1"/>
    </xf>
    <xf numFmtId="2" fontId="20" fillId="0" borderId="3" xfId="7" applyNumberFormat="1" applyFont="1" applyFill="1" applyBorder="1" applyAlignment="1">
      <alignment horizontal="center" vertical="center" wrapText="1"/>
    </xf>
    <xf numFmtId="0" fontId="21" fillId="0" borderId="3" xfId="6" applyFont="1" applyFill="1" applyBorder="1" applyAlignment="1" applyProtection="1">
      <alignment horizontal="center" vertical="center" wrapText="1"/>
    </xf>
    <xf numFmtId="0" fontId="18" fillId="0" borderId="0" xfId="6" applyFont="1" applyFill="1" applyBorder="1" applyAlignment="1" applyProtection="1">
      <alignment horizontal="center" vertical="center" wrapText="1"/>
    </xf>
    <xf numFmtId="164" fontId="18" fillId="0" borderId="0" xfId="6" applyNumberFormat="1" applyFont="1" applyFill="1" applyBorder="1" applyAlignment="1" applyProtection="1">
      <alignment horizontal="center" vertical="center" wrapText="1"/>
    </xf>
    <xf numFmtId="0" fontId="21" fillId="0" borderId="0" xfId="6" applyFont="1" applyFill="1" applyBorder="1" applyAlignment="1" applyProtection="1">
      <alignment horizontal="center" vertical="center" wrapText="1"/>
    </xf>
    <xf numFmtId="1" fontId="19" fillId="0" borderId="1" xfId="6" applyNumberFormat="1" applyFont="1" applyFill="1" applyBorder="1" applyAlignment="1">
      <alignment horizontal="center" vertical="center"/>
    </xf>
    <xf numFmtId="0" fontId="18" fillId="0" borderId="1" xfId="6" applyFont="1" applyFill="1" applyBorder="1" applyAlignment="1" applyProtection="1">
      <alignment horizontal="center" vertical="center" wrapText="1"/>
    </xf>
    <xf numFmtId="164" fontId="18" fillId="0" borderId="1" xfId="6" applyNumberFormat="1" applyFont="1" applyFill="1" applyBorder="1" applyAlignment="1" applyProtection="1">
      <alignment horizontal="center" vertical="center" wrapText="1"/>
    </xf>
    <xf numFmtId="0" fontId="21" fillId="0" borderId="1" xfId="6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6" applyFont="1" applyFill="1" applyBorder="1" applyAlignment="1">
      <alignment horizontal="center" vertical="center"/>
    </xf>
    <xf numFmtId="0" fontId="17" fillId="0" borderId="0" xfId="6" applyFont="1" applyFill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7" fillId="0" borderId="0" xfId="0" applyFont="1" applyBorder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Border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0" xfId="50" applyFont="1" applyAlignment="1">
      <alignment horizontal="center"/>
    </xf>
    <xf numFmtId="0" fontId="7" fillId="0" borderId="1" xfId="50" applyFont="1" applyBorder="1" applyAlignment="1">
      <alignment horizontal="center"/>
    </xf>
    <xf numFmtId="0" fontId="7" fillId="0" borderId="0" xfId="50" applyFont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15" fillId="0" borderId="1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56" fillId="0" borderId="0" xfId="0" applyFont="1" applyFill="1" applyAlignment="1">
      <alignment horizontal="center"/>
    </xf>
    <xf numFmtId="0" fontId="56" fillId="0" borderId="1" xfId="0" applyFont="1" applyBorder="1" applyAlignment="1">
      <alignment horizontal="center"/>
    </xf>
    <xf numFmtId="164" fontId="14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10" fillId="0" borderId="0" xfId="4" applyFont="1" applyFill="1" applyBorder="1" applyAlignment="1">
      <alignment vertical="top" wrapText="1"/>
    </xf>
    <xf numFmtId="0" fontId="11" fillId="2" borderId="0" xfId="4" applyFont="1" applyFill="1" applyBorder="1" applyAlignment="1">
      <alignment vertical="top" wrapText="1"/>
    </xf>
    <xf numFmtId="0" fontId="10" fillId="2" borderId="0" xfId="4" applyFont="1" applyFill="1" applyBorder="1" applyAlignment="1">
      <alignment vertical="top" wrapText="1"/>
    </xf>
    <xf numFmtId="0" fontId="12" fillId="0" borderId="0" xfId="4" applyFont="1" applyFill="1" applyBorder="1" applyAlignment="1">
      <alignment vertical="top" wrapText="1"/>
    </xf>
  </cellXfs>
  <cellStyles count="296">
    <cellStyle name="20% - Accent1" xfId="26" builtinId="30" customBuiltin="1"/>
    <cellStyle name="20% - Accent1 2" xfId="88"/>
    <cellStyle name="20% - Accent1 2 2" xfId="114"/>
    <cellStyle name="20% - Accent1 2 2 2" xfId="221"/>
    <cellStyle name="20% - Accent1 3" xfId="102"/>
    <cellStyle name="20% - Accent2" xfId="30" builtinId="34" customBuiltin="1"/>
    <cellStyle name="20% - Accent2 2" xfId="90"/>
    <cellStyle name="20% - Accent2 2 2" xfId="115"/>
    <cellStyle name="20% - Accent2 2 2 2" xfId="222"/>
    <cellStyle name="20% - Accent2 3" xfId="104"/>
    <cellStyle name="20% - Accent3" xfId="34" builtinId="38" customBuiltin="1"/>
    <cellStyle name="20% - Accent3 2" xfId="92"/>
    <cellStyle name="20% - Accent3 2 2" xfId="116"/>
    <cellStyle name="20% - Accent3 2 2 2" xfId="223"/>
    <cellStyle name="20% - Accent3 3" xfId="106"/>
    <cellStyle name="20% - Accent4" xfId="38" builtinId="42" customBuiltin="1"/>
    <cellStyle name="20% - Accent4 2" xfId="94"/>
    <cellStyle name="20% - Accent4 2 2" xfId="117"/>
    <cellStyle name="20% - Accent4 2 2 2" xfId="224"/>
    <cellStyle name="20% - Accent4 3" xfId="108"/>
    <cellStyle name="20% - Accent5" xfId="42" builtinId="46" customBuiltin="1"/>
    <cellStyle name="20% - Accent5 2" xfId="96"/>
    <cellStyle name="20% - Accent5 2 2" xfId="118"/>
    <cellStyle name="20% - Accent5 2 2 2" xfId="225"/>
    <cellStyle name="20% - Accent5 3" xfId="110"/>
    <cellStyle name="20% - Accent6" xfId="46" builtinId="50" customBuiltin="1"/>
    <cellStyle name="20% - Accent6 2" xfId="98"/>
    <cellStyle name="20% - Accent6 2 2" xfId="119"/>
    <cellStyle name="20% - Accent6 2 2 2" xfId="226"/>
    <cellStyle name="20% - Accent6 3" xfId="112"/>
    <cellStyle name="40% - Accent1" xfId="27" builtinId="31" customBuiltin="1"/>
    <cellStyle name="40% - Accent1 2" xfId="89"/>
    <cellStyle name="40% - Accent1 2 2" xfId="120"/>
    <cellStyle name="40% - Accent1 2 2 2" xfId="227"/>
    <cellStyle name="40% - Accent1 3" xfId="103"/>
    <cellStyle name="40% - Accent2" xfId="31" builtinId="35" customBuiltin="1"/>
    <cellStyle name="40% - Accent2 2" xfId="91"/>
    <cellStyle name="40% - Accent2 2 2" xfId="121"/>
    <cellStyle name="40% - Accent2 2 2 2" xfId="228"/>
    <cellStyle name="40% - Accent2 3" xfId="105"/>
    <cellStyle name="40% - Accent3" xfId="35" builtinId="39" customBuiltin="1"/>
    <cellStyle name="40% - Accent3 2" xfId="93"/>
    <cellStyle name="40% - Accent3 2 2" xfId="122"/>
    <cellStyle name="40% - Accent3 2 2 2" xfId="229"/>
    <cellStyle name="40% - Accent3 3" xfId="107"/>
    <cellStyle name="40% - Accent4" xfId="39" builtinId="43" customBuiltin="1"/>
    <cellStyle name="40% - Accent4 2" xfId="95"/>
    <cellStyle name="40% - Accent4 2 2" xfId="123"/>
    <cellStyle name="40% - Accent4 2 2 2" xfId="230"/>
    <cellStyle name="40% - Accent4 3" xfId="109"/>
    <cellStyle name="40% - Accent5" xfId="43" builtinId="47" customBuiltin="1"/>
    <cellStyle name="40% - Accent5 2" xfId="97"/>
    <cellStyle name="40% - Accent5 2 2" xfId="124"/>
    <cellStyle name="40% - Accent5 2 2 2" xfId="231"/>
    <cellStyle name="40% - Accent5 3" xfId="111"/>
    <cellStyle name="40% - Accent6" xfId="47" builtinId="51" customBuiltin="1"/>
    <cellStyle name="40% - Accent6 2" xfId="99"/>
    <cellStyle name="40% - Accent6 2 2" xfId="125"/>
    <cellStyle name="40% - Accent6 2 2 2" xfId="232"/>
    <cellStyle name="40% - Accent6 3" xfId="113"/>
    <cellStyle name="60% - Accent1" xfId="28" builtinId="32" customBuiltin="1"/>
    <cellStyle name="60% - Accent1 2" xfId="126"/>
    <cellStyle name="60% - Accent1 2 2" xfId="69"/>
    <cellStyle name="60% - Accent2" xfId="32" builtinId="36" customBuiltin="1"/>
    <cellStyle name="60% - Accent2 2" xfId="127"/>
    <cellStyle name="60% - Accent2 2 2" xfId="62"/>
    <cellStyle name="60% - Accent3" xfId="36" builtinId="40" customBuiltin="1"/>
    <cellStyle name="60% - Accent3 2" xfId="128"/>
    <cellStyle name="60% - Accent3 2 2" xfId="78"/>
    <cellStyle name="60% - Accent4" xfId="40" builtinId="44" customBuiltin="1"/>
    <cellStyle name="60% - Accent4 2" xfId="129"/>
    <cellStyle name="60% - Accent4 2 2" xfId="71"/>
    <cellStyle name="60% - Accent5" xfId="44" builtinId="48" customBuiltin="1"/>
    <cellStyle name="60% - Accent5 2" xfId="130"/>
    <cellStyle name="60% - Accent5 2 2" xfId="60"/>
    <cellStyle name="60% - Accent6" xfId="48" builtinId="52" customBuiltin="1"/>
    <cellStyle name="60% - Accent6 2" xfId="131"/>
    <cellStyle name="60% - Accent6 2 2" xfId="76"/>
    <cellStyle name="Accent1" xfId="25" builtinId="29" customBuiltin="1"/>
    <cellStyle name="Accent1 2" xfId="132"/>
    <cellStyle name="Accent1 2 2" xfId="85"/>
    <cellStyle name="Accent2" xfId="29" builtinId="33" customBuiltin="1"/>
    <cellStyle name="Accent2 2" xfId="133"/>
    <cellStyle name="Accent2 2 2" xfId="73"/>
    <cellStyle name="Accent3" xfId="33" builtinId="37" customBuiltin="1"/>
    <cellStyle name="Accent3 2" xfId="134"/>
    <cellStyle name="Accent3 2 2" xfId="66"/>
    <cellStyle name="Accent4" xfId="37" builtinId="41" customBuiltin="1"/>
    <cellStyle name="Accent4 2" xfId="135"/>
    <cellStyle name="Accent4 2 2" xfId="81"/>
    <cellStyle name="Accent5" xfId="41" builtinId="45" customBuiltin="1"/>
    <cellStyle name="Accent5 2" xfId="136"/>
    <cellStyle name="Accent5 2 2" xfId="75"/>
    <cellStyle name="Accent6" xfId="45" builtinId="49" customBuiltin="1"/>
    <cellStyle name="Accent6 2" xfId="137"/>
    <cellStyle name="Accent6 2 2" xfId="64"/>
    <cellStyle name="Bad" xfId="15" builtinId="27" customBuiltin="1"/>
    <cellStyle name="Bad 2" xfId="138"/>
    <cellStyle name="Bad 2 2" xfId="61"/>
    <cellStyle name="Calculation" xfId="19" builtinId="22" customBuiltin="1"/>
    <cellStyle name="Calculation 2" xfId="139"/>
    <cellStyle name="Calculation 2 2" xfId="77"/>
    <cellStyle name="Check Cell" xfId="21" builtinId="23" customBuiltin="1"/>
    <cellStyle name="Check Cell 2" xfId="140"/>
    <cellStyle name="Check Cell 2 2" xfId="70"/>
    <cellStyle name="Explanatory Text" xfId="23" builtinId="53" customBuiltin="1"/>
    <cellStyle name="Explanatory Text 2" xfId="141"/>
    <cellStyle name="Explanatory Text 2 2" xfId="63"/>
    <cellStyle name="Good" xfId="14" builtinId="26" customBuiltin="1"/>
    <cellStyle name="Good 2" xfId="142"/>
    <cellStyle name="Good 2 2" xfId="79"/>
    <cellStyle name="Heading 1" xfId="10" builtinId="16" customBuiltin="1"/>
    <cellStyle name="Heading 1 2" xfId="143"/>
    <cellStyle name="Heading 1 2 2" xfId="68"/>
    <cellStyle name="Heading 2" xfId="11" builtinId="17" customBuiltin="1"/>
    <cellStyle name="Heading 2 2" xfId="144"/>
    <cellStyle name="Heading 2 2 2" xfId="65"/>
    <cellStyle name="Heading 3" xfId="12" builtinId="18" customBuiltin="1"/>
    <cellStyle name="Heading 3 2" xfId="145"/>
    <cellStyle name="Heading 3 2 2" xfId="80"/>
    <cellStyle name="Heading 4" xfId="13" builtinId="19" customBuiltin="1"/>
    <cellStyle name="Heading 4 2" xfId="146"/>
    <cellStyle name="Heading 4 2 2" xfId="74"/>
    <cellStyle name="Input" xfId="17" builtinId="20" customBuiltin="1"/>
    <cellStyle name="Input 2" xfId="147"/>
    <cellStyle name="Input 2 2" xfId="67"/>
    <cellStyle name="Linked Cell" xfId="20" builtinId="24" customBuiltin="1"/>
    <cellStyle name="Linked Cell 2" xfId="148"/>
    <cellStyle name="Linked Cell 2 2" xfId="82"/>
    <cellStyle name="Neutral" xfId="16" builtinId="28" customBuiltin="1"/>
    <cellStyle name="Neutral 2" xfId="149"/>
    <cellStyle name="Neutral 2 2" xfId="72"/>
    <cellStyle name="Normal" xfId="0" builtinId="0"/>
    <cellStyle name="Normal 10" xfId="156"/>
    <cellStyle name="Normal 10 2" xfId="233"/>
    <cellStyle name="Normal 11" xfId="157"/>
    <cellStyle name="Normal 11 2" xfId="234"/>
    <cellStyle name="Normal 12" xfId="158"/>
    <cellStyle name="Normal 12 2" xfId="235"/>
    <cellStyle name="Normal 13" xfId="159"/>
    <cellStyle name="Normal 13 2" xfId="236"/>
    <cellStyle name="Normal 14" xfId="160"/>
    <cellStyle name="Normal 14 2" xfId="237"/>
    <cellStyle name="Normal 15" xfId="161"/>
    <cellStyle name="Normal 15 2" xfId="238"/>
    <cellStyle name="Normal 16" xfId="162"/>
    <cellStyle name="Normal 16 2" xfId="239"/>
    <cellStyle name="Normal 17" xfId="163"/>
    <cellStyle name="Normal 17 2" xfId="240"/>
    <cellStyle name="Normal 18" xfId="164"/>
    <cellStyle name="Normal 18 2" xfId="241"/>
    <cellStyle name="Normal 19" xfId="165"/>
    <cellStyle name="Normal 19 2" xfId="242"/>
    <cellStyle name="Normal 2" xfId="1"/>
    <cellStyle name="Normal 2 2" xfId="4"/>
    <cellStyle name="Normal 2 2 2" xfId="100"/>
    <cellStyle name="Normal 2 2 3" xfId="83"/>
    <cellStyle name="Normal 2 3" xfId="86"/>
    <cellStyle name="Normal 2 3 2" xfId="219"/>
    <cellStyle name="Normal 2 4" xfId="57"/>
    <cellStyle name="Normal 2 5" xfId="55"/>
    <cellStyle name="Normal 20" xfId="166"/>
    <cellStyle name="Normal 20 2" xfId="243"/>
    <cellStyle name="Normal 21" xfId="167"/>
    <cellStyle name="Normal 21 2" xfId="244"/>
    <cellStyle name="Normal 22" xfId="168"/>
    <cellStyle name="Normal 22 2" xfId="245"/>
    <cellStyle name="Normal 23" xfId="169"/>
    <cellStyle name="Normal 23 2" xfId="246"/>
    <cellStyle name="Normal 24" xfId="170"/>
    <cellStyle name="Normal 24 2" xfId="247"/>
    <cellStyle name="Normal 25" xfId="171"/>
    <cellStyle name="Normal 25 2" xfId="248"/>
    <cellStyle name="Normal 26" xfId="172"/>
    <cellStyle name="Normal 26 2" xfId="249"/>
    <cellStyle name="Normal 27" xfId="173"/>
    <cellStyle name="Normal 27 2" xfId="250"/>
    <cellStyle name="Normal 28" xfId="174"/>
    <cellStyle name="Normal 28 2" xfId="251"/>
    <cellStyle name="Normal 29" xfId="175"/>
    <cellStyle name="Normal 29 2" xfId="252"/>
    <cellStyle name="Normal 3" xfId="2"/>
    <cellStyle name="Normal 3 2" xfId="3"/>
    <cellStyle name="Normal 3 2 2" xfId="220"/>
    <cellStyle name="Normal 3 2 3" xfId="58"/>
    <cellStyle name="Normal 3 2 4" xfId="295"/>
    <cellStyle name="Normal 3 2 5" xfId="150"/>
    <cellStyle name="Normal 3 3" xfId="51"/>
    <cellStyle name="Normal 30" xfId="176"/>
    <cellStyle name="Normal 30 2" xfId="253"/>
    <cellStyle name="Normal 31" xfId="177"/>
    <cellStyle name="Normal 31 2" xfId="254"/>
    <cellStyle name="Normal 32" xfId="178"/>
    <cellStyle name="Normal 32 2" xfId="255"/>
    <cellStyle name="Normal 33" xfId="179"/>
    <cellStyle name="Normal 33 2" xfId="256"/>
    <cellStyle name="Normal 34" xfId="180"/>
    <cellStyle name="Normal 34 2" xfId="257"/>
    <cellStyle name="Normal 35" xfId="181"/>
    <cellStyle name="Normal 35 2" xfId="258"/>
    <cellStyle name="Normal 36" xfId="182"/>
    <cellStyle name="Normal 36 2" xfId="259"/>
    <cellStyle name="Normal 37" xfId="183"/>
    <cellStyle name="Normal 37 2" xfId="260"/>
    <cellStyle name="Normal 38" xfId="184"/>
    <cellStyle name="Normal 38 2" xfId="261"/>
    <cellStyle name="Normal 39" xfId="185"/>
    <cellStyle name="Normal 39 2" xfId="262"/>
    <cellStyle name="Normal 4" xfId="5"/>
    <cellStyle name="Normal 4 2" xfId="7"/>
    <cellStyle name="Normal 4 2 2" xfId="54"/>
    <cellStyle name="Normal 4 3" xfId="52"/>
    <cellStyle name="Normal 4 4" xfId="56"/>
    <cellStyle name="Normal 40" xfId="186"/>
    <cellStyle name="Normal 40 2" xfId="263"/>
    <cellStyle name="Normal 41" xfId="187"/>
    <cellStyle name="Normal 41 2" xfId="264"/>
    <cellStyle name="Normal 42" xfId="188"/>
    <cellStyle name="Normal 42 2" xfId="265"/>
    <cellStyle name="Normal 43" xfId="189"/>
    <cellStyle name="Normal 43 2" xfId="266"/>
    <cellStyle name="Normal 44" xfId="190"/>
    <cellStyle name="Normal 44 2" xfId="267"/>
    <cellStyle name="Normal 45" xfId="191"/>
    <cellStyle name="Normal 45 2" xfId="268"/>
    <cellStyle name="Normal 46" xfId="192"/>
    <cellStyle name="Normal 46 2" xfId="269"/>
    <cellStyle name="Normal 47" xfId="193"/>
    <cellStyle name="Normal 47 2" xfId="270"/>
    <cellStyle name="Normal 48" xfId="194"/>
    <cellStyle name="Normal 48 2" xfId="271"/>
    <cellStyle name="Normal 49" xfId="195"/>
    <cellStyle name="Normal 49 2" xfId="272"/>
    <cellStyle name="Normal 5" xfId="6"/>
    <cellStyle name="Normal 5 2" xfId="8"/>
    <cellStyle name="Normal 5 2 2" xfId="293"/>
    <cellStyle name="Normal 5 2 3" xfId="273"/>
    <cellStyle name="Normal 5 3" xfId="53"/>
    <cellStyle name="Normal 50" xfId="196"/>
    <cellStyle name="Normal 50 2" xfId="274"/>
    <cellStyle name="Normal 51" xfId="197"/>
    <cellStyle name="Normal 51 2" xfId="275"/>
    <cellStyle name="Normal 52" xfId="198"/>
    <cellStyle name="Normal 52 2" xfId="276"/>
    <cellStyle name="Normal 53" xfId="199"/>
    <cellStyle name="Normal 53 2" xfId="277"/>
    <cellStyle name="Normal 54" xfId="200"/>
    <cellStyle name="Normal 54 2" xfId="278"/>
    <cellStyle name="Normal 55" xfId="201"/>
    <cellStyle name="Normal 55 2" xfId="279"/>
    <cellStyle name="Normal 56" xfId="202"/>
    <cellStyle name="Normal 56 2" xfId="280"/>
    <cellStyle name="Normal 57" xfId="203"/>
    <cellStyle name="Normal 57 2" xfId="281"/>
    <cellStyle name="Normal 58" xfId="204"/>
    <cellStyle name="Normal 58 2" xfId="282"/>
    <cellStyle name="Normal 59" xfId="205"/>
    <cellStyle name="Normal 59 2" xfId="283"/>
    <cellStyle name="Normal 6" xfId="50"/>
    <cellStyle name="Normal 6 2" xfId="284"/>
    <cellStyle name="Normal 6 3" xfId="294"/>
    <cellStyle name="Normal 6 4" xfId="206"/>
    <cellStyle name="Normal 60" xfId="207"/>
    <cellStyle name="Normal 60 2" xfId="285"/>
    <cellStyle name="Normal 61" xfId="208"/>
    <cellStyle name="Normal 61 2" xfId="286"/>
    <cellStyle name="Normal 62" xfId="209"/>
    <cellStyle name="Normal 62 2" xfId="287"/>
    <cellStyle name="Normal 63" xfId="210"/>
    <cellStyle name="Normal 63 2" xfId="288"/>
    <cellStyle name="Normal 64" xfId="218"/>
    <cellStyle name="Normal 65" xfId="217"/>
    <cellStyle name="Normal 66" xfId="59"/>
    <cellStyle name="Normal 7" xfId="49"/>
    <cellStyle name="Normal 7 2" xfId="289"/>
    <cellStyle name="Normal 8" xfId="211"/>
    <cellStyle name="Normal 8 2" xfId="290"/>
    <cellStyle name="Normal 9" xfId="212"/>
    <cellStyle name="Normal 9 2" xfId="291"/>
    <cellStyle name="Note 2" xfId="84"/>
    <cellStyle name="Note 2 2" xfId="151"/>
    <cellStyle name="Note 2 2 2" xfId="292"/>
    <cellStyle name="Note 3" xfId="87"/>
    <cellStyle name="Note 4" xfId="101"/>
    <cellStyle name="Output" xfId="18" builtinId="21" customBuiltin="1"/>
    <cellStyle name="Output 2" xfId="152"/>
    <cellStyle name="Output 2 2" xfId="213"/>
    <cellStyle name="Title" xfId="9" builtinId="15" customBuiltin="1"/>
    <cellStyle name="Title 2" xfId="153"/>
    <cellStyle name="Title 2 2" xfId="214"/>
    <cellStyle name="Total" xfId="24" builtinId="25" customBuiltin="1"/>
    <cellStyle name="Total 2" xfId="154"/>
    <cellStyle name="Total 2 2" xfId="215"/>
    <cellStyle name="Warning Text" xfId="22" builtinId="11" customBuiltin="1"/>
    <cellStyle name="Warning Text 2" xfId="155"/>
    <cellStyle name="Warning Text 2 2" xfId="2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/>
  </sheetViews>
  <sheetFormatPr defaultRowHeight="15"/>
  <cols>
    <col min="1" max="1" width="90" style="1" customWidth="1"/>
    <col min="2" max="16384" width="9.140625" style="1"/>
  </cols>
  <sheetData>
    <row r="1" spans="1:2" ht="15.75">
      <c r="A1" s="94" t="s">
        <v>44</v>
      </c>
    </row>
    <row r="2" spans="1:2" ht="15.75">
      <c r="A2" s="92" t="s">
        <v>155</v>
      </c>
    </row>
    <row r="3" spans="1:2" ht="14.1" customHeight="1">
      <c r="A3" s="94"/>
    </row>
    <row r="4" spans="1:2" ht="29.25" customHeight="1">
      <c r="A4" s="93" t="s">
        <v>156</v>
      </c>
    </row>
    <row r="5" spans="1:2" ht="14.1" customHeight="1">
      <c r="A5" s="93"/>
    </row>
    <row r="6" spans="1:2" ht="83.25" customHeight="1">
      <c r="A6" s="95" t="s">
        <v>145</v>
      </c>
    </row>
    <row r="9" spans="1:2">
      <c r="A9" s="2"/>
      <c r="B9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0"/>
  <sheetViews>
    <sheetView workbookViewId="0"/>
  </sheetViews>
  <sheetFormatPr defaultRowHeight="12.75" customHeight="1"/>
  <cols>
    <col min="1" max="1" width="18.28515625" style="14" customWidth="1"/>
    <col min="2" max="2" width="20.28515625" style="14" customWidth="1"/>
    <col min="3" max="5" width="18.28515625" style="14" customWidth="1"/>
    <col min="6" max="6" width="14.28515625" style="14" customWidth="1"/>
    <col min="7" max="7" width="12.5703125" style="14" customWidth="1"/>
    <col min="8" max="8" width="15.140625" style="14" customWidth="1"/>
    <col min="9" max="19" width="8.7109375" style="14" customWidth="1"/>
    <col min="20" max="20" width="17.5703125" style="14" customWidth="1"/>
    <col min="21" max="21" width="8" style="14" customWidth="1"/>
    <col min="22" max="16384" width="9.140625" style="15"/>
  </cols>
  <sheetData>
    <row r="1" spans="1:21" s="36" customFormat="1" ht="15" customHeight="1">
      <c r="A1" s="40" t="s">
        <v>144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</row>
    <row r="2" spans="1:21" s="16" customFormat="1" ht="48.75" customHeight="1">
      <c r="A2" s="21" t="s">
        <v>92</v>
      </c>
      <c r="B2" s="21" t="s">
        <v>91</v>
      </c>
      <c r="C2" s="21" t="s">
        <v>134</v>
      </c>
      <c r="D2" s="21" t="s">
        <v>135</v>
      </c>
      <c r="E2" s="21" t="s">
        <v>0</v>
      </c>
      <c r="F2" s="20" t="s">
        <v>103</v>
      </c>
      <c r="G2" s="21" t="s">
        <v>105</v>
      </c>
      <c r="H2" s="22" t="s">
        <v>104</v>
      </c>
      <c r="I2" s="23" t="s">
        <v>56</v>
      </c>
      <c r="J2" s="23" t="s">
        <v>55</v>
      </c>
      <c r="K2" s="23" t="s">
        <v>54</v>
      </c>
      <c r="L2" s="23" t="s">
        <v>53</v>
      </c>
      <c r="M2" s="23" t="s">
        <v>52</v>
      </c>
      <c r="N2" s="23" t="s">
        <v>51</v>
      </c>
      <c r="O2" s="23" t="s">
        <v>50</v>
      </c>
      <c r="P2" s="23" t="s">
        <v>49</v>
      </c>
      <c r="Q2" s="23" t="s">
        <v>48</v>
      </c>
      <c r="R2" s="23" t="s">
        <v>47</v>
      </c>
      <c r="S2" s="23" t="s">
        <v>46</v>
      </c>
      <c r="T2" s="23" t="s">
        <v>93</v>
      </c>
    </row>
    <row r="3" spans="1:21" ht="15" customHeight="1">
      <c r="A3" s="18" t="s">
        <v>6</v>
      </c>
      <c r="B3" s="24" t="s">
        <v>61</v>
      </c>
      <c r="C3" s="18">
        <v>6191035.1799999997</v>
      </c>
      <c r="D3" s="18">
        <v>608693.74</v>
      </c>
      <c r="E3" s="18" t="s">
        <v>2</v>
      </c>
      <c r="F3" s="7" t="s">
        <v>136</v>
      </c>
      <c r="G3" s="24" t="s">
        <v>60</v>
      </c>
      <c r="H3" s="25">
        <v>3</v>
      </c>
      <c r="I3" s="24">
        <v>0</v>
      </c>
      <c r="J3" s="24">
        <v>0</v>
      </c>
      <c r="K3" s="24">
        <v>0</v>
      </c>
      <c r="L3" s="24">
        <v>0</v>
      </c>
      <c r="M3" s="24">
        <v>0</v>
      </c>
      <c r="N3" s="24">
        <v>0</v>
      </c>
      <c r="O3" s="24">
        <v>1</v>
      </c>
      <c r="P3" s="24">
        <v>8</v>
      </c>
      <c r="Q3" s="24">
        <v>0</v>
      </c>
      <c r="R3" s="24">
        <v>0</v>
      </c>
      <c r="S3" s="24">
        <v>8</v>
      </c>
      <c r="T3" s="26">
        <v>9</v>
      </c>
      <c r="U3" s="15"/>
    </row>
    <row r="4" spans="1:21" ht="15" customHeight="1">
      <c r="A4" s="18" t="s">
        <v>8</v>
      </c>
      <c r="B4" s="24" t="s">
        <v>62</v>
      </c>
      <c r="C4" s="18">
        <v>6191035.1799999997</v>
      </c>
      <c r="D4" s="18">
        <v>608693.74</v>
      </c>
      <c r="E4" s="18" t="s">
        <v>2</v>
      </c>
      <c r="F4" s="7" t="s">
        <v>137</v>
      </c>
      <c r="G4" s="24" t="s">
        <v>60</v>
      </c>
      <c r="H4" s="25">
        <v>2.31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2</v>
      </c>
      <c r="Q4" s="24">
        <v>0</v>
      </c>
      <c r="R4" s="24">
        <v>0</v>
      </c>
      <c r="S4" s="24">
        <v>2</v>
      </c>
      <c r="T4" s="26">
        <v>2</v>
      </c>
      <c r="U4" s="15"/>
    </row>
    <row r="5" spans="1:21" ht="15" customHeight="1">
      <c r="A5" s="18" t="s">
        <v>9</v>
      </c>
      <c r="B5" s="24" t="s">
        <v>63</v>
      </c>
      <c r="C5" s="18">
        <v>6191035.1799999997</v>
      </c>
      <c r="D5" s="18">
        <v>608693.74</v>
      </c>
      <c r="E5" s="18" t="s">
        <v>2</v>
      </c>
      <c r="F5" s="7" t="s">
        <v>108</v>
      </c>
      <c r="G5" s="24" t="s">
        <v>60</v>
      </c>
      <c r="H5" s="25">
        <v>1.59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3</v>
      </c>
      <c r="Q5" s="24">
        <v>0</v>
      </c>
      <c r="R5" s="24">
        <v>0</v>
      </c>
      <c r="S5" s="24">
        <v>3</v>
      </c>
      <c r="T5" s="26">
        <v>3</v>
      </c>
      <c r="U5" s="15"/>
    </row>
    <row r="6" spans="1:21" ht="15" customHeight="1">
      <c r="A6" s="18" t="s">
        <v>10</v>
      </c>
      <c r="B6" s="24" t="s">
        <v>64</v>
      </c>
      <c r="C6" s="18">
        <v>6176984.8600000003</v>
      </c>
      <c r="D6" s="18">
        <v>591930.57999999996</v>
      </c>
      <c r="E6" s="18" t="s">
        <v>2</v>
      </c>
      <c r="F6" s="7" t="s">
        <v>109</v>
      </c>
      <c r="G6" s="24" t="s">
        <v>60</v>
      </c>
      <c r="H6" s="25">
        <v>2.08</v>
      </c>
      <c r="I6" s="24">
        <v>0</v>
      </c>
      <c r="J6" s="24">
        <v>1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2</v>
      </c>
      <c r="Q6" s="24">
        <v>0</v>
      </c>
      <c r="R6" s="24">
        <v>0</v>
      </c>
      <c r="S6" s="24">
        <v>2</v>
      </c>
      <c r="T6" s="26">
        <v>3</v>
      </c>
      <c r="U6" s="15"/>
    </row>
    <row r="7" spans="1:21" ht="15" customHeight="1">
      <c r="A7" s="18" t="s">
        <v>11</v>
      </c>
      <c r="B7" s="24" t="s">
        <v>65</v>
      </c>
      <c r="C7" s="18">
        <v>6176984.8600000003</v>
      </c>
      <c r="D7" s="18">
        <v>591930.57999999996</v>
      </c>
      <c r="E7" s="18" t="s">
        <v>2</v>
      </c>
      <c r="F7" s="7" t="s">
        <v>110</v>
      </c>
      <c r="G7" s="24" t="s">
        <v>60</v>
      </c>
      <c r="H7" s="25">
        <v>2.36</v>
      </c>
      <c r="I7" s="24">
        <v>0</v>
      </c>
      <c r="J7" s="24">
        <v>0</v>
      </c>
      <c r="K7" s="24">
        <v>0</v>
      </c>
      <c r="L7" s="24">
        <v>0</v>
      </c>
      <c r="M7" s="24">
        <v>2</v>
      </c>
      <c r="N7" s="24">
        <v>0</v>
      </c>
      <c r="O7" s="24">
        <v>0</v>
      </c>
      <c r="P7" s="24">
        <v>2</v>
      </c>
      <c r="Q7" s="24">
        <v>0</v>
      </c>
      <c r="R7" s="24">
        <v>0</v>
      </c>
      <c r="S7" s="24">
        <v>2</v>
      </c>
      <c r="T7" s="26">
        <v>4</v>
      </c>
      <c r="U7" s="15"/>
    </row>
    <row r="8" spans="1:21" ht="15" customHeight="1">
      <c r="A8" s="18" t="s">
        <v>12</v>
      </c>
      <c r="B8" s="24" t="s">
        <v>66</v>
      </c>
      <c r="C8" s="18">
        <v>6223494.0599999996</v>
      </c>
      <c r="D8" s="18">
        <v>554777.06000000006</v>
      </c>
      <c r="E8" s="18" t="s">
        <v>2</v>
      </c>
      <c r="F8" s="7" t="s">
        <v>60</v>
      </c>
      <c r="G8" s="24" t="s">
        <v>60</v>
      </c>
      <c r="H8" s="25">
        <v>3.13</v>
      </c>
      <c r="I8" s="24">
        <v>0</v>
      </c>
      <c r="J8" s="24">
        <v>0</v>
      </c>
      <c r="K8" s="24">
        <v>0</v>
      </c>
      <c r="L8" s="24">
        <v>1</v>
      </c>
      <c r="M8" s="24">
        <v>0</v>
      </c>
      <c r="N8" s="24">
        <v>0</v>
      </c>
      <c r="O8" s="24">
        <v>0</v>
      </c>
      <c r="P8" s="24">
        <v>1</v>
      </c>
      <c r="Q8" s="24">
        <v>0</v>
      </c>
      <c r="R8" s="24">
        <v>0</v>
      </c>
      <c r="S8" s="24">
        <v>1</v>
      </c>
      <c r="T8" s="26">
        <v>2</v>
      </c>
      <c r="U8" s="15"/>
    </row>
    <row r="9" spans="1:21" ht="15" customHeight="1">
      <c r="A9" s="18" t="s">
        <v>13</v>
      </c>
      <c r="B9" s="24" t="s">
        <v>67</v>
      </c>
      <c r="C9" s="18">
        <v>6223334.3399999999</v>
      </c>
      <c r="D9" s="18">
        <v>608578.23</v>
      </c>
      <c r="E9" s="18" t="s">
        <v>2</v>
      </c>
      <c r="F9" s="7" t="s">
        <v>111</v>
      </c>
      <c r="G9" s="24" t="s">
        <v>60</v>
      </c>
      <c r="H9" s="25">
        <v>3.08</v>
      </c>
      <c r="I9" s="24">
        <v>1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5</v>
      </c>
      <c r="Q9" s="24">
        <v>0</v>
      </c>
      <c r="R9" s="24">
        <v>0</v>
      </c>
      <c r="S9" s="24">
        <v>5</v>
      </c>
      <c r="T9" s="26">
        <v>6</v>
      </c>
      <c r="U9" s="15"/>
    </row>
    <row r="10" spans="1:21" ht="15" customHeight="1">
      <c r="A10" s="18" t="s">
        <v>14</v>
      </c>
      <c r="B10" s="24" t="s">
        <v>68</v>
      </c>
      <c r="C10" s="18">
        <v>6211820.4400000004</v>
      </c>
      <c r="D10" s="18">
        <v>590751.6</v>
      </c>
      <c r="E10" s="18" t="s">
        <v>2</v>
      </c>
      <c r="F10" s="7" t="s">
        <v>112</v>
      </c>
      <c r="G10" s="24" t="s">
        <v>60</v>
      </c>
      <c r="H10" s="25">
        <v>1.79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2</v>
      </c>
      <c r="Q10" s="24">
        <v>0</v>
      </c>
      <c r="R10" s="24">
        <v>0</v>
      </c>
      <c r="S10" s="24">
        <v>2</v>
      </c>
      <c r="T10" s="26">
        <v>2</v>
      </c>
      <c r="U10" s="15"/>
    </row>
    <row r="11" spans="1:21" ht="15" customHeight="1">
      <c r="A11" s="18" t="s">
        <v>40</v>
      </c>
      <c r="B11" s="24" t="s">
        <v>69</v>
      </c>
      <c r="C11" s="18">
        <v>6211820.4400000004</v>
      </c>
      <c r="D11" s="18">
        <v>590751.6</v>
      </c>
      <c r="E11" s="18" t="s">
        <v>2</v>
      </c>
      <c r="F11" s="17" t="s">
        <v>138</v>
      </c>
      <c r="G11" s="24" t="s">
        <v>60</v>
      </c>
      <c r="H11" s="25">
        <v>2.78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6">
        <v>0</v>
      </c>
      <c r="U11" s="15"/>
    </row>
    <row r="12" spans="1:21" ht="15" customHeight="1">
      <c r="A12" s="18" t="s">
        <v>15</v>
      </c>
      <c r="B12" s="24" t="s">
        <v>70</v>
      </c>
      <c r="C12" s="18">
        <v>6250720.25</v>
      </c>
      <c r="D12" s="18">
        <v>617078.67000000004</v>
      </c>
      <c r="E12" s="18" t="s">
        <v>2</v>
      </c>
      <c r="F12" s="7" t="s">
        <v>137</v>
      </c>
      <c r="G12" s="24" t="s">
        <v>60</v>
      </c>
      <c r="H12" s="25">
        <v>3.25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6</v>
      </c>
      <c r="Q12" s="24">
        <v>0</v>
      </c>
      <c r="R12" s="24">
        <v>0</v>
      </c>
      <c r="S12" s="24">
        <v>6</v>
      </c>
      <c r="T12" s="26">
        <v>6</v>
      </c>
      <c r="U12" s="15"/>
    </row>
    <row r="13" spans="1:21" ht="15" customHeight="1">
      <c r="A13" s="18" t="s">
        <v>16</v>
      </c>
      <c r="B13" s="24" t="s">
        <v>71</v>
      </c>
      <c r="C13" s="18">
        <v>6250720.25</v>
      </c>
      <c r="D13" s="18">
        <v>617078.67000000004</v>
      </c>
      <c r="E13" s="18" t="s">
        <v>2</v>
      </c>
      <c r="F13" s="7" t="s">
        <v>114</v>
      </c>
      <c r="G13" s="24" t="s">
        <v>60</v>
      </c>
      <c r="H13" s="25">
        <v>3.26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1</v>
      </c>
      <c r="Q13" s="24">
        <v>0</v>
      </c>
      <c r="R13" s="24">
        <v>0</v>
      </c>
      <c r="S13" s="24">
        <v>1</v>
      </c>
      <c r="T13" s="26">
        <v>1</v>
      </c>
      <c r="U13" s="15"/>
    </row>
    <row r="14" spans="1:21" ht="15" customHeight="1">
      <c r="A14" s="18" t="s">
        <v>17</v>
      </c>
      <c r="B14" s="24" t="s">
        <v>72</v>
      </c>
      <c r="C14" s="18">
        <v>6207966.0099999998</v>
      </c>
      <c r="D14" s="18">
        <v>599882.06999999995</v>
      </c>
      <c r="E14" s="18" t="s">
        <v>2</v>
      </c>
      <c r="F14" s="7" t="s">
        <v>115</v>
      </c>
      <c r="G14" s="24" t="s">
        <v>60</v>
      </c>
      <c r="H14" s="25">
        <v>3.02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1</v>
      </c>
      <c r="O14" s="24">
        <v>0</v>
      </c>
      <c r="P14" s="24">
        <v>5</v>
      </c>
      <c r="Q14" s="24">
        <v>0</v>
      </c>
      <c r="R14" s="24">
        <v>0</v>
      </c>
      <c r="S14" s="24">
        <v>5</v>
      </c>
      <c r="T14" s="26">
        <v>6</v>
      </c>
      <c r="U14" s="15"/>
    </row>
    <row r="15" spans="1:21" ht="15" customHeight="1">
      <c r="A15" s="18" t="s">
        <v>18</v>
      </c>
      <c r="B15" s="24" t="s">
        <v>73</v>
      </c>
      <c r="C15" s="18">
        <v>6206437.4900000002</v>
      </c>
      <c r="D15" s="18">
        <v>615654.96</v>
      </c>
      <c r="E15" s="18" t="s">
        <v>2</v>
      </c>
      <c r="F15" s="7" t="s">
        <v>116</v>
      </c>
      <c r="G15" s="24" t="s">
        <v>60</v>
      </c>
      <c r="H15" s="25">
        <v>2.4700000000000002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1</v>
      </c>
      <c r="P15" s="24">
        <v>3</v>
      </c>
      <c r="Q15" s="24">
        <v>0</v>
      </c>
      <c r="R15" s="24">
        <v>0</v>
      </c>
      <c r="S15" s="24">
        <v>3</v>
      </c>
      <c r="T15" s="26">
        <v>4</v>
      </c>
      <c r="U15" s="15"/>
    </row>
    <row r="16" spans="1:21" ht="15" customHeight="1">
      <c r="A16" s="18" t="s">
        <v>19</v>
      </c>
      <c r="B16" s="24" t="s">
        <v>74</v>
      </c>
      <c r="C16" s="18">
        <v>6206437.4900000002</v>
      </c>
      <c r="D16" s="18">
        <v>615654.96</v>
      </c>
      <c r="E16" s="18" t="s">
        <v>2</v>
      </c>
      <c r="F16" s="7" t="s">
        <v>117</v>
      </c>
      <c r="G16" s="24" t="s">
        <v>60</v>
      </c>
      <c r="H16" s="25">
        <v>2.91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2</v>
      </c>
      <c r="Q16" s="24">
        <v>0</v>
      </c>
      <c r="R16" s="24">
        <v>0</v>
      </c>
      <c r="S16" s="24">
        <v>2</v>
      </c>
      <c r="T16" s="26">
        <v>2</v>
      </c>
      <c r="U16" s="15"/>
    </row>
    <row r="17" spans="1:21" ht="15" customHeight="1">
      <c r="A17" s="18" t="s">
        <v>41</v>
      </c>
      <c r="B17" s="24" t="s">
        <v>75</v>
      </c>
      <c r="C17" s="18">
        <v>6231507.6399999997</v>
      </c>
      <c r="D17" s="18">
        <v>596980.97</v>
      </c>
      <c r="E17" s="18" t="s">
        <v>2</v>
      </c>
      <c r="F17" s="17" t="s">
        <v>118</v>
      </c>
      <c r="G17" s="24" t="s">
        <v>60</v>
      </c>
      <c r="H17" s="25">
        <v>1.38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6">
        <v>0</v>
      </c>
      <c r="U17" s="15"/>
    </row>
    <row r="18" spans="1:21" ht="15" customHeight="1">
      <c r="A18" s="18" t="s">
        <v>20</v>
      </c>
      <c r="B18" s="24" t="s">
        <v>76</v>
      </c>
      <c r="C18" s="18">
        <v>6231507.6399999997</v>
      </c>
      <c r="D18" s="18">
        <v>596980.97</v>
      </c>
      <c r="E18" s="18" t="s">
        <v>2</v>
      </c>
      <c r="F18" s="7" t="s">
        <v>119</v>
      </c>
      <c r="G18" s="24" t="s">
        <v>60</v>
      </c>
      <c r="H18" s="25">
        <v>3.67</v>
      </c>
      <c r="I18" s="24">
        <v>0</v>
      </c>
      <c r="J18" s="24">
        <v>0</v>
      </c>
      <c r="K18" s="24">
        <v>0</v>
      </c>
      <c r="L18" s="24">
        <v>0</v>
      </c>
      <c r="M18" s="24">
        <v>1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6">
        <v>1</v>
      </c>
      <c r="U18" s="15"/>
    </row>
    <row r="19" spans="1:21" ht="15" customHeight="1">
      <c r="A19" s="18" t="s">
        <v>21</v>
      </c>
      <c r="B19" s="24" t="s">
        <v>77</v>
      </c>
      <c r="C19" s="18">
        <v>6235295.0099999998</v>
      </c>
      <c r="D19" s="18">
        <v>562385.41</v>
      </c>
      <c r="E19" s="18" t="s">
        <v>2</v>
      </c>
      <c r="F19" s="7" t="s">
        <v>120</v>
      </c>
      <c r="G19" s="24" t="s">
        <v>60</v>
      </c>
      <c r="H19" s="25">
        <v>3.49</v>
      </c>
      <c r="I19" s="24">
        <v>0</v>
      </c>
      <c r="J19" s="24">
        <v>3</v>
      </c>
      <c r="K19" s="24">
        <v>0</v>
      </c>
      <c r="L19" s="24">
        <v>0</v>
      </c>
      <c r="M19" s="24">
        <v>1</v>
      </c>
      <c r="N19" s="24">
        <v>0</v>
      </c>
      <c r="O19" s="24">
        <v>0</v>
      </c>
      <c r="P19" s="24">
        <v>2</v>
      </c>
      <c r="Q19" s="24">
        <v>0</v>
      </c>
      <c r="R19" s="24">
        <v>0</v>
      </c>
      <c r="S19" s="24">
        <v>2</v>
      </c>
      <c r="T19" s="26">
        <v>6</v>
      </c>
      <c r="U19" s="15"/>
    </row>
    <row r="20" spans="1:21" ht="15" customHeight="1">
      <c r="A20" s="18" t="s">
        <v>45</v>
      </c>
      <c r="B20" s="24" t="s">
        <v>78</v>
      </c>
      <c r="C20" s="18">
        <v>6191870.7999999998</v>
      </c>
      <c r="D20" s="18">
        <v>564894.5</v>
      </c>
      <c r="E20" s="18" t="s">
        <v>2</v>
      </c>
      <c r="F20" s="18" t="s">
        <v>139</v>
      </c>
      <c r="G20" s="24" t="s">
        <v>60</v>
      </c>
      <c r="H20" s="25">
        <v>1.98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6">
        <v>0</v>
      </c>
      <c r="U20" s="15"/>
    </row>
    <row r="21" spans="1:21" ht="15" customHeight="1">
      <c r="A21" s="18" t="s">
        <v>22</v>
      </c>
      <c r="B21" s="24" t="s">
        <v>79</v>
      </c>
      <c r="C21" s="18">
        <v>6191870.7999999998</v>
      </c>
      <c r="D21" s="18">
        <v>564894.5</v>
      </c>
      <c r="E21" s="18" t="s">
        <v>2</v>
      </c>
      <c r="F21" s="7" t="s">
        <v>140</v>
      </c>
      <c r="G21" s="24" t="s">
        <v>60</v>
      </c>
      <c r="H21" s="25">
        <v>2.15</v>
      </c>
      <c r="I21" s="24">
        <v>0</v>
      </c>
      <c r="J21" s="24">
        <v>0</v>
      </c>
      <c r="K21" s="24">
        <v>2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6">
        <v>2</v>
      </c>
      <c r="U21" s="15"/>
    </row>
    <row r="22" spans="1:21" ht="15" customHeight="1">
      <c r="A22" s="18" t="s">
        <v>23</v>
      </c>
      <c r="B22" s="24" t="s">
        <v>80</v>
      </c>
      <c r="C22" s="18">
        <v>6191870.7999999998</v>
      </c>
      <c r="D22" s="18">
        <v>564894.5</v>
      </c>
      <c r="E22" s="18" t="s">
        <v>2</v>
      </c>
      <c r="F22" s="7" t="s">
        <v>141</v>
      </c>
      <c r="G22" s="24" t="s">
        <v>60</v>
      </c>
      <c r="H22" s="25">
        <v>2.09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1</v>
      </c>
      <c r="Q22" s="24">
        <v>0</v>
      </c>
      <c r="R22" s="24">
        <v>0</v>
      </c>
      <c r="S22" s="24">
        <v>1</v>
      </c>
      <c r="T22" s="26">
        <v>1</v>
      </c>
      <c r="U22" s="15"/>
    </row>
    <row r="23" spans="1:21" ht="15" customHeight="1">
      <c r="A23" s="18" t="s">
        <v>24</v>
      </c>
      <c r="B23" s="24" t="s">
        <v>81</v>
      </c>
      <c r="C23" s="18">
        <v>6235688.6500000004</v>
      </c>
      <c r="D23" s="18">
        <v>618661.96</v>
      </c>
      <c r="E23" s="18" t="s">
        <v>2</v>
      </c>
      <c r="F23" s="7" t="s">
        <v>123</v>
      </c>
      <c r="G23" s="24" t="s">
        <v>60</v>
      </c>
      <c r="H23" s="25">
        <v>5.03</v>
      </c>
      <c r="I23" s="24">
        <v>0</v>
      </c>
      <c r="J23" s="24">
        <v>0</v>
      </c>
      <c r="K23" s="24">
        <v>0</v>
      </c>
      <c r="L23" s="24">
        <v>0</v>
      </c>
      <c r="M23" s="24">
        <v>1</v>
      </c>
      <c r="N23" s="24">
        <v>0</v>
      </c>
      <c r="O23" s="24">
        <v>0</v>
      </c>
      <c r="P23" s="24">
        <v>4</v>
      </c>
      <c r="Q23" s="24">
        <v>0</v>
      </c>
      <c r="R23" s="24">
        <v>0</v>
      </c>
      <c r="S23" s="24">
        <v>4</v>
      </c>
      <c r="T23" s="26">
        <v>5</v>
      </c>
      <c r="U23" s="15"/>
    </row>
    <row r="24" spans="1:21" ht="15" customHeight="1">
      <c r="A24" s="18" t="s">
        <v>25</v>
      </c>
      <c r="B24" s="24" t="s">
        <v>82</v>
      </c>
      <c r="C24" s="18">
        <v>6240674.1900000004</v>
      </c>
      <c r="D24" s="18">
        <v>644490.25</v>
      </c>
      <c r="E24" s="18" t="s">
        <v>2</v>
      </c>
      <c r="F24" s="7" t="s">
        <v>124</v>
      </c>
      <c r="G24" s="24" t="s">
        <v>60</v>
      </c>
      <c r="H24" s="25">
        <v>3.11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2</v>
      </c>
      <c r="Q24" s="24">
        <v>0</v>
      </c>
      <c r="R24" s="24">
        <v>0</v>
      </c>
      <c r="S24" s="24">
        <v>2</v>
      </c>
      <c r="T24" s="26">
        <v>2</v>
      </c>
      <c r="U24" s="15"/>
    </row>
    <row r="25" spans="1:21" ht="15" customHeight="1">
      <c r="A25" s="18" t="s">
        <v>26</v>
      </c>
      <c r="B25" s="24" t="s">
        <v>83</v>
      </c>
      <c r="C25" s="18">
        <v>6208487.4900000002</v>
      </c>
      <c r="D25" s="18">
        <v>632701.1</v>
      </c>
      <c r="E25" s="18" t="s">
        <v>2</v>
      </c>
      <c r="F25" s="7" t="s">
        <v>123</v>
      </c>
      <c r="G25" s="24" t="s">
        <v>60</v>
      </c>
      <c r="H25" s="25">
        <v>6.15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3</v>
      </c>
      <c r="Q25" s="24">
        <v>0</v>
      </c>
      <c r="R25" s="24">
        <v>0</v>
      </c>
      <c r="S25" s="24">
        <v>3</v>
      </c>
      <c r="T25" s="26">
        <v>3</v>
      </c>
      <c r="U25" s="15"/>
    </row>
    <row r="26" spans="1:21" ht="15" customHeight="1">
      <c r="A26" s="18" t="s">
        <v>27</v>
      </c>
      <c r="B26" s="24" t="s">
        <v>84</v>
      </c>
      <c r="C26" s="18">
        <v>6182304.4000000004</v>
      </c>
      <c r="D26" s="18">
        <v>587814.69999999995</v>
      </c>
      <c r="E26" s="18" t="s">
        <v>2</v>
      </c>
      <c r="F26" s="7" t="s">
        <v>125</v>
      </c>
      <c r="G26" s="24" t="s">
        <v>60</v>
      </c>
      <c r="H26" s="25">
        <v>2.75</v>
      </c>
      <c r="I26" s="24">
        <v>0</v>
      </c>
      <c r="J26" s="24">
        <v>0</v>
      </c>
      <c r="K26" s="24">
        <v>0</v>
      </c>
      <c r="L26" s="24">
        <v>2</v>
      </c>
      <c r="M26" s="24">
        <v>0</v>
      </c>
      <c r="N26" s="24">
        <v>0</v>
      </c>
      <c r="O26" s="24">
        <v>0</v>
      </c>
      <c r="P26" s="24">
        <v>1</v>
      </c>
      <c r="Q26" s="24">
        <v>0</v>
      </c>
      <c r="R26" s="24">
        <v>0</v>
      </c>
      <c r="S26" s="24">
        <v>1</v>
      </c>
      <c r="T26" s="26">
        <v>3</v>
      </c>
      <c r="U26" s="15"/>
    </row>
    <row r="27" spans="1:21" ht="15" customHeight="1">
      <c r="A27" s="18" t="s">
        <v>28</v>
      </c>
      <c r="B27" s="24" t="s">
        <v>85</v>
      </c>
      <c r="C27" s="18">
        <v>6197522.4400000004</v>
      </c>
      <c r="D27" s="18">
        <v>653127.12</v>
      </c>
      <c r="E27" s="18" t="s">
        <v>2</v>
      </c>
      <c r="F27" s="7" t="s">
        <v>126</v>
      </c>
      <c r="G27" s="24" t="s">
        <v>60</v>
      </c>
      <c r="H27" s="25">
        <v>6.8</v>
      </c>
      <c r="I27" s="24">
        <v>0</v>
      </c>
      <c r="J27" s="24">
        <v>1</v>
      </c>
      <c r="K27" s="24">
        <v>0</v>
      </c>
      <c r="L27" s="24">
        <v>0</v>
      </c>
      <c r="M27" s="24">
        <v>1</v>
      </c>
      <c r="N27" s="24">
        <v>0</v>
      </c>
      <c r="O27" s="24">
        <v>0</v>
      </c>
      <c r="P27" s="24">
        <v>15</v>
      </c>
      <c r="Q27" s="24">
        <v>0</v>
      </c>
      <c r="R27" s="24">
        <v>0</v>
      </c>
      <c r="S27" s="24">
        <v>15</v>
      </c>
      <c r="T27" s="26">
        <v>17</v>
      </c>
      <c r="U27" s="15"/>
    </row>
    <row r="28" spans="1:21" ht="15" customHeight="1">
      <c r="A28" s="18" t="s">
        <v>29</v>
      </c>
      <c r="B28" s="24" t="s">
        <v>86</v>
      </c>
      <c r="C28" s="18">
        <v>6192115.6900000004</v>
      </c>
      <c r="D28" s="18">
        <v>639678.15</v>
      </c>
      <c r="E28" s="18" t="s">
        <v>2</v>
      </c>
      <c r="F28" s="7" t="s">
        <v>126</v>
      </c>
      <c r="G28" s="24" t="s">
        <v>60</v>
      </c>
      <c r="H28" s="25">
        <v>4.66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2</v>
      </c>
      <c r="Q28" s="24">
        <v>0</v>
      </c>
      <c r="R28" s="24">
        <v>1</v>
      </c>
      <c r="S28" s="24">
        <v>1</v>
      </c>
      <c r="T28" s="26">
        <v>2</v>
      </c>
      <c r="U28" s="15"/>
    </row>
    <row r="29" spans="1:21" ht="15" customHeight="1">
      <c r="A29" s="18" t="s">
        <v>30</v>
      </c>
      <c r="B29" s="24" t="s">
        <v>87</v>
      </c>
      <c r="C29" s="18">
        <v>6183453.4500000002</v>
      </c>
      <c r="D29" s="18">
        <v>604456.1</v>
      </c>
      <c r="E29" s="18" t="s">
        <v>2</v>
      </c>
      <c r="F29" s="7" t="s">
        <v>127</v>
      </c>
      <c r="G29" s="24" t="s">
        <v>60</v>
      </c>
      <c r="H29" s="25">
        <v>1.99</v>
      </c>
      <c r="I29" s="24">
        <v>0</v>
      </c>
      <c r="J29" s="24">
        <v>0</v>
      </c>
      <c r="K29" s="24">
        <v>0</v>
      </c>
      <c r="L29" s="24">
        <v>0</v>
      </c>
      <c r="M29" s="24">
        <v>1</v>
      </c>
      <c r="N29" s="24">
        <v>0</v>
      </c>
      <c r="O29" s="24">
        <v>0</v>
      </c>
      <c r="P29" s="24">
        <v>2</v>
      </c>
      <c r="Q29" s="24">
        <v>0</v>
      </c>
      <c r="R29" s="24">
        <v>0</v>
      </c>
      <c r="S29" s="24">
        <v>2</v>
      </c>
      <c r="T29" s="26">
        <v>3</v>
      </c>
      <c r="U29" s="15"/>
    </row>
    <row r="30" spans="1:21" ht="15" customHeight="1">
      <c r="A30" s="18" t="s">
        <v>31</v>
      </c>
      <c r="B30" s="24" t="s">
        <v>88</v>
      </c>
      <c r="C30" s="18">
        <v>6183453.4500000002</v>
      </c>
      <c r="D30" s="18">
        <v>604456.1</v>
      </c>
      <c r="E30" s="18" t="s">
        <v>2</v>
      </c>
      <c r="F30" s="7" t="s">
        <v>128</v>
      </c>
      <c r="G30" s="24" t="s">
        <v>60</v>
      </c>
      <c r="H30" s="25">
        <v>2.19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2</v>
      </c>
      <c r="Q30" s="24">
        <v>0</v>
      </c>
      <c r="R30" s="24">
        <v>0</v>
      </c>
      <c r="S30" s="24">
        <v>2</v>
      </c>
      <c r="T30" s="26">
        <v>2</v>
      </c>
      <c r="U30" s="15"/>
    </row>
    <row r="31" spans="1:21" ht="15" customHeight="1">
      <c r="A31" s="18" t="s">
        <v>32</v>
      </c>
      <c r="B31" s="24" t="s">
        <v>89</v>
      </c>
      <c r="C31" s="18">
        <v>6211295.8300000001</v>
      </c>
      <c r="D31" s="18">
        <v>554756.88</v>
      </c>
      <c r="E31" s="18" t="s">
        <v>2</v>
      </c>
      <c r="F31" s="7" t="s">
        <v>123</v>
      </c>
      <c r="G31" s="24" t="s">
        <v>60</v>
      </c>
      <c r="H31" s="25">
        <v>6.4</v>
      </c>
      <c r="I31" s="24">
        <v>0</v>
      </c>
      <c r="J31" s="24">
        <v>1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1</v>
      </c>
      <c r="Q31" s="24">
        <v>0</v>
      </c>
      <c r="R31" s="24">
        <v>0</v>
      </c>
      <c r="S31" s="24">
        <v>1</v>
      </c>
      <c r="T31" s="26">
        <v>2</v>
      </c>
      <c r="U31" s="15"/>
    </row>
    <row r="32" spans="1:21" ht="15" customHeight="1">
      <c r="A32" s="27" t="s">
        <v>33</v>
      </c>
      <c r="B32" s="24" t="s">
        <v>90</v>
      </c>
      <c r="C32" s="27">
        <v>6193896.6900000004</v>
      </c>
      <c r="D32" s="27">
        <v>550884.36</v>
      </c>
      <c r="E32" s="18" t="s">
        <v>2</v>
      </c>
      <c r="F32" s="11" t="s">
        <v>129</v>
      </c>
      <c r="G32" s="28" t="s">
        <v>60</v>
      </c>
      <c r="H32" s="29">
        <v>1.77</v>
      </c>
      <c r="I32" s="28">
        <v>0</v>
      </c>
      <c r="J32" s="28">
        <v>0</v>
      </c>
      <c r="K32" s="28">
        <v>1</v>
      </c>
      <c r="L32" s="28">
        <v>0</v>
      </c>
      <c r="M32" s="28">
        <v>0</v>
      </c>
      <c r="N32" s="28">
        <v>0</v>
      </c>
      <c r="O32" s="28">
        <v>0</v>
      </c>
      <c r="P32" s="28">
        <v>1</v>
      </c>
      <c r="Q32" s="28">
        <v>0</v>
      </c>
      <c r="R32" s="28">
        <v>0</v>
      </c>
      <c r="S32" s="28">
        <v>1</v>
      </c>
      <c r="T32" s="30">
        <v>2</v>
      </c>
      <c r="U32" s="15"/>
    </row>
    <row r="33" spans="1:21" ht="12.75" customHeight="1">
      <c r="A33" s="90" t="s">
        <v>152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5"/>
    </row>
    <row r="34" spans="1:21" ht="12.75" customHeight="1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6"/>
    </row>
    <row r="35" spans="1:21" ht="12.75" customHeight="1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6"/>
    </row>
    <row r="50" spans="6:6" ht="12.75" customHeight="1">
      <c r="F50" s="9"/>
    </row>
    <row r="51" spans="6:6" ht="12.75" customHeight="1">
      <c r="F51" s="7"/>
    </row>
    <row r="52" spans="6:6" ht="12.75" customHeight="1">
      <c r="F52" s="7"/>
    </row>
    <row r="53" spans="6:6" ht="12.75" customHeight="1">
      <c r="F53" s="7"/>
    </row>
    <row r="54" spans="6:6" ht="12.75" customHeight="1">
      <c r="F54" s="7"/>
    </row>
    <row r="55" spans="6:6" ht="12.75" customHeight="1">
      <c r="F55" s="7"/>
    </row>
    <row r="56" spans="6:6" ht="12.75" customHeight="1">
      <c r="F56" s="7"/>
    </row>
    <row r="57" spans="6:6" ht="12.75" customHeight="1">
      <c r="F57" s="7"/>
    </row>
    <row r="58" spans="6:6" ht="12.75" customHeight="1">
      <c r="F58" s="7"/>
    </row>
    <row r="59" spans="6:6" ht="12.75" customHeight="1">
      <c r="F59" s="17"/>
    </row>
    <row r="60" spans="6:6" ht="12.75" customHeight="1">
      <c r="F60" s="7"/>
    </row>
    <row r="61" spans="6:6" ht="12.75" customHeight="1">
      <c r="F61" s="7"/>
    </row>
    <row r="62" spans="6:6" ht="12.75" customHeight="1">
      <c r="F62" s="7"/>
    </row>
    <row r="63" spans="6:6" ht="12.75" customHeight="1">
      <c r="F63" s="7"/>
    </row>
    <row r="64" spans="6:6" ht="12.75" customHeight="1">
      <c r="F64" s="7"/>
    </row>
    <row r="65" spans="6:6" ht="12.75" customHeight="1">
      <c r="F65" s="17"/>
    </row>
    <row r="66" spans="6:6" ht="12.75" customHeight="1">
      <c r="F66" s="7"/>
    </row>
    <row r="67" spans="6:6" ht="12.75" customHeight="1">
      <c r="F67" s="7"/>
    </row>
    <row r="68" spans="6:6" ht="12.75" customHeight="1">
      <c r="F68" s="18"/>
    </row>
    <row r="69" spans="6:6" ht="12.75" customHeight="1">
      <c r="F69" s="7"/>
    </row>
    <row r="70" spans="6:6" ht="12.75" customHeight="1">
      <c r="F70" s="7"/>
    </row>
    <row r="71" spans="6:6" ht="12.75" customHeight="1">
      <c r="F71" s="7"/>
    </row>
    <row r="72" spans="6:6" ht="12.75" customHeight="1">
      <c r="F72" s="7"/>
    </row>
    <row r="73" spans="6:6" ht="12.75" customHeight="1">
      <c r="F73" s="7"/>
    </row>
    <row r="74" spans="6:6" ht="12.75" customHeight="1">
      <c r="F74" s="7"/>
    </row>
    <row r="75" spans="6:6" ht="12.75" customHeight="1">
      <c r="F75" s="7"/>
    </row>
    <row r="76" spans="6:6" ht="12.75" customHeight="1">
      <c r="F76" s="41"/>
    </row>
    <row r="77" spans="6:6" ht="12.75" customHeight="1">
      <c r="F77" s="41"/>
    </row>
    <row r="78" spans="6:6" ht="12.75" customHeight="1">
      <c r="F78" s="41"/>
    </row>
    <row r="79" spans="6:6" ht="12.75" customHeight="1">
      <c r="F79" s="41"/>
    </row>
    <row r="80" spans="6:6" ht="12.75" customHeight="1">
      <c r="F80" s="41"/>
    </row>
  </sheetData>
  <mergeCells count="1">
    <mergeCell ref="A33:T35"/>
  </mergeCells>
  <printOptions horizontalCentered="1"/>
  <pageMargins left="0.7" right="0.7" top="0.75" bottom="0.75" header="0.3" footer="0.3"/>
  <pageSetup scale="77" fitToHeight="4" orientation="landscape" horizontalDpi="1200" verticalDpi="1200" r:id="rId1"/>
  <headerFooter>
    <oddHeader xml:space="preserve">&amp;CVisual_KIM_Summary
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205"/>
  <sheetViews>
    <sheetView workbookViewId="0"/>
  </sheetViews>
  <sheetFormatPr defaultRowHeight="12.75"/>
  <cols>
    <col min="1" max="1" width="19.7109375" style="7" customWidth="1"/>
    <col min="2" max="2" width="20.5703125" style="7" customWidth="1"/>
    <col min="3" max="3" width="16.140625" style="7" customWidth="1"/>
    <col min="4" max="4" width="14" style="7" customWidth="1"/>
    <col min="5" max="6" width="10.5703125" style="7" customWidth="1"/>
    <col min="7" max="7" width="14" style="7" customWidth="1"/>
    <col min="8" max="18" width="9.140625" style="8"/>
    <col min="19" max="19" width="21.7109375" style="9" customWidth="1"/>
    <col min="20" max="16384" width="9.140625" style="8"/>
  </cols>
  <sheetData>
    <row r="1" spans="1:19" s="32" customFormat="1" ht="15" customHeight="1">
      <c r="A1" s="31" t="s">
        <v>142</v>
      </c>
      <c r="C1" s="33"/>
      <c r="D1" s="33"/>
      <c r="E1" s="33"/>
      <c r="F1" s="33"/>
      <c r="G1" s="33"/>
      <c r="S1" s="34"/>
    </row>
    <row r="2" spans="1:19" s="39" customFormat="1" ht="38.25">
      <c r="A2" s="37" t="s">
        <v>92</v>
      </c>
      <c r="B2" s="37" t="s">
        <v>91</v>
      </c>
      <c r="C2" s="21" t="s">
        <v>134</v>
      </c>
      <c r="D2" s="21" t="s">
        <v>135</v>
      </c>
      <c r="E2" s="37" t="s">
        <v>0</v>
      </c>
      <c r="F2" s="20" t="s">
        <v>103</v>
      </c>
      <c r="G2" s="20" t="s">
        <v>100</v>
      </c>
      <c r="H2" s="37" t="s">
        <v>57</v>
      </c>
      <c r="I2" s="37" t="s">
        <v>94</v>
      </c>
      <c r="J2" s="37" t="s">
        <v>95</v>
      </c>
      <c r="K2" s="37" t="s">
        <v>1</v>
      </c>
      <c r="L2" s="37" t="s">
        <v>96</v>
      </c>
      <c r="M2" s="37" t="s">
        <v>97</v>
      </c>
      <c r="N2" s="37" t="s">
        <v>43</v>
      </c>
      <c r="O2" s="37" t="s">
        <v>98</v>
      </c>
      <c r="P2" s="37" t="s">
        <v>58</v>
      </c>
      <c r="Q2" s="37" t="s">
        <v>59</v>
      </c>
      <c r="R2" s="37" t="s">
        <v>101</v>
      </c>
      <c r="S2" s="37" t="s">
        <v>154</v>
      </c>
    </row>
    <row r="3" spans="1:19" ht="15" customHeight="1">
      <c r="A3" s="7" t="s">
        <v>6</v>
      </c>
      <c r="B3" s="7" t="s">
        <v>61</v>
      </c>
      <c r="C3" s="10">
        <v>6191035.1799999997</v>
      </c>
      <c r="D3" s="10">
        <v>608693.74</v>
      </c>
      <c r="E3" s="7" t="s">
        <v>2</v>
      </c>
      <c r="F3" s="42" t="s">
        <v>136</v>
      </c>
      <c r="G3" s="7" t="s">
        <v>7</v>
      </c>
      <c r="H3" s="7">
        <v>0.12</v>
      </c>
      <c r="I3" s="7">
        <v>0.87</v>
      </c>
      <c r="J3" s="7">
        <v>1.64</v>
      </c>
      <c r="K3" s="7">
        <v>3.34</v>
      </c>
      <c r="L3" s="7">
        <v>53.75</v>
      </c>
      <c r="M3" s="7">
        <v>0.09</v>
      </c>
      <c r="N3" s="7">
        <v>23.27</v>
      </c>
      <c r="O3" s="7">
        <v>1.1499999999999999</v>
      </c>
      <c r="P3" s="7">
        <v>15.91</v>
      </c>
      <c r="Q3" s="7">
        <v>0.03</v>
      </c>
      <c r="R3" s="7">
        <v>100.17</v>
      </c>
      <c r="S3" s="7" t="s">
        <v>37</v>
      </c>
    </row>
    <row r="4" spans="1:19" ht="15" customHeight="1">
      <c r="A4" s="7" t="s">
        <v>6</v>
      </c>
      <c r="B4" s="7" t="s">
        <v>61</v>
      </c>
      <c r="C4" s="10">
        <v>6191035.1799999997</v>
      </c>
      <c r="D4" s="10">
        <v>608693.74</v>
      </c>
      <c r="E4" s="7" t="s">
        <v>2</v>
      </c>
      <c r="F4" s="42" t="s">
        <v>136</v>
      </c>
      <c r="G4" s="7" t="s">
        <v>5</v>
      </c>
      <c r="H4" s="7">
        <v>0.57999999999999996</v>
      </c>
      <c r="I4" s="7">
        <v>0.02</v>
      </c>
      <c r="J4" s="7">
        <v>12.97</v>
      </c>
      <c r="K4" s="7">
        <v>24.93</v>
      </c>
      <c r="L4" s="7">
        <v>0.04</v>
      </c>
      <c r="M4" s="7">
        <v>0.18</v>
      </c>
      <c r="N4" s="7">
        <v>0</v>
      </c>
      <c r="O4" s="7">
        <v>50.61</v>
      </c>
      <c r="P4" s="7">
        <v>8.93</v>
      </c>
      <c r="Q4" s="7">
        <v>0.3</v>
      </c>
      <c r="R4" s="7">
        <v>98.56</v>
      </c>
      <c r="S4" s="7" t="s">
        <v>34</v>
      </c>
    </row>
    <row r="5" spans="1:19" ht="15" customHeight="1">
      <c r="A5" s="7" t="s">
        <v>6</v>
      </c>
      <c r="B5" s="7" t="s">
        <v>61</v>
      </c>
      <c r="C5" s="10">
        <v>6191035.1799999997</v>
      </c>
      <c r="D5" s="10">
        <v>608693.74</v>
      </c>
      <c r="E5" s="7" t="s">
        <v>2</v>
      </c>
      <c r="F5" s="42" t="s">
        <v>136</v>
      </c>
      <c r="G5" s="7" t="s">
        <v>5</v>
      </c>
      <c r="H5" s="7">
        <v>0.23</v>
      </c>
      <c r="I5" s="7">
        <v>0</v>
      </c>
      <c r="J5" s="7">
        <v>22.39</v>
      </c>
      <c r="K5" s="7">
        <v>26.34</v>
      </c>
      <c r="L5" s="7">
        <v>0</v>
      </c>
      <c r="M5" s="7">
        <v>0.17</v>
      </c>
      <c r="N5" s="7">
        <v>0.02</v>
      </c>
      <c r="O5" s="7">
        <v>40.700000000000003</v>
      </c>
      <c r="P5" s="7">
        <v>8.82</v>
      </c>
      <c r="Q5" s="7">
        <v>0.2</v>
      </c>
      <c r="R5" s="7">
        <v>98.87</v>
      </c>
      <c r="S5" s="7" t="s">
        <v>34</v>
      </c>
    </row>
    <row r="6" spans="1:19" ht="15" customHeight="1">
      <c r="A6" s="7" t="s">
        <v>6</v>
      </c>
      <c r="B6" s="7" t="s">
        <v>61</v>
      </c>
      <c r="C6" s="10">
        <v>6191035.1799999997</v>
      </c>
      <c r="D6" s="10">
        <v>608693.74</v>
      </c>
      <c r="E6" s="7" t="s">
        <v>2</v>
      </c>
      <c r="F6" s="42" t="s">
        <v>136</v>
      </c>
      <c r="G6" s="7" t="s">
        <v>5</v>
      </c>
      <c r="H6" s="7">
        <v>0.26</v>
      </c>
      <c r="I6" s="7">
        <v>0</v>
      </c>
      <c r="J6" s="7">
        <v>13.4</v>
      </c>
      <c r="K6" s="7">
        <v>16.940000000000001</v>
      </c>
      <c r="L6" s="7">
        <v>0.03</v>
      </c>
      <c r="M6" s="7">
        <v>0.22</v>
      </c>
      <c r="N6" s="7">
        <v>0</v>
      </c>
      <c r="O6" s="7">
        <v>55.01</v>
      </c>
      <c r="P6" s="7">
        <v>12.9</v>
      </c>
      <c r="Q6" s="7">
        <v>0</v>
      </c>
      <c r="R6" s="7">
        <v>98.76</v>
      </c>
      <c r="S6" s="7" t="s">
        <v>34</v>
      </c>
    </row>
    <row r="7" spans="1:19" ht="15" customHeight="1">
      <c r="A7" s="7" t="s">
        <v>6</v>
      </c>
      <c r="B7" s="7" t="s">
        <v>61</v>
      </c>
      <c r="C7" s="10">
        <v>6191035.1799999997</v>
      </c>
      <c r="D7" s="10">
        <v>608693.74</v>
      </c>
      <c r="E7" s="7" t="s">
        <v>2</v>
      </c>
      <c r="F7" s="42" t="s">
        <v>136</v>
      </c>
      <c r="G7" s="7" t="s">
        <v>5</v>
      </c>
      <c r="H7" s="7">
        <v>0.3</v>
      </c>
      <c r="I7" s="7">
        <v>0</v>
      </c>
      <c r="J7" s="7">
        <v>13.99</v>
      </c>
      <c r="K7" s="7">
        <v>16.920000000000002</v>
      </c>
      <c r="L7" s="7">
        <v>0.01</v>
      </c>
      <c r="M7" s="7">
        <v>0.19</v>
      </c>
      <c r="N7" s="7">
        <v>0</v>
      </c>
      <c r="O7" s="7">
        <v>54.91</v>
      </c>
      <c r="P7" s="7">
        <v>13.13</v>
      </c>
      <c r="Q7" s="7">
        <v>0.04</v>
      </c>
      <c r="R7" s="7">
        <v>99.49</v>
      </c>
      <c r="S7" s="7" t="s">
        <v>34</v>
      </c>
    </row>
    <row r="8" spans="1:19" ht="15" customHeight="1">
      <c r="A8" s="7" t="s">
        <v>6</v>
      </c>
      <c r="B8" s="7" t="s">
        <v>61</v>
      </c>
      <c r="C8" s="10">
        <v>6191035.1799999997</v>
      </c>
      <c r="D8" s="10">
        <v>608693.74</v>
      </c>
      <c r="E8" s="7" t="s">
        <v>2</v>
      </c>
      <c r="F8" s="42" t="s">
        <v>136</v>
      </c>
      <c r="G8" s="7" t="s">
        <v>5</v>
      </c>
      <c r="H8" s="7">
        <v>0.24</v>
      </c>
      <c r="I8" s="7">
        <v>0</v>
      </c>
      <c r="J8" s="7">
        <v>15.98</v>
      </c>
      <c r="K8" s="7">
        <v>14.02</v>
      </c>
      <c r="L8" s="7">
        <v>0.04</v>
      </c>
      <c r="M8" s="7">
        <v>0.19</v>
      </c>
      <c r="N8" s="7">
        <v>0</v>
      </c>
      <c r="O8" s="7">
        <v>53.6</v>
      </c>
      <c r="P8" s="7">
        <v>15.26</v>
      </c>
      <c r="Q8" s="7">
        <v>0.03</v>
      </c>
      <c r="R8" s="7">
        <v>99.36</v>
      </c>
      <c r="S8" s="7" t="s">
        <v>34</v>
      </c>
    </row>
    <row r="9" spans="1:19" ht="15" customHeight="1">
      <c r="A9" s="7" t="s">
        <v>6</v>
      </c>
      <c r="B9" s="7" t="s">
        <v>61</v>
      </c>
      <c r="C9" s="10">
        <v>6191035.1799999997</v>
      </c>
      <c r="D9" s="10">
        <v>608693.74</v>
      </c>
      <c r="E9" s="7" t="s">
        <v>2</v>
      </c>
      <c r="F9" s="42" t="s">
        <v>136</v>
      </c>
      <c r="G9" s="7" t="s">
        <v>5</v>
      </c>
      <c r="H9" s="7">
        <v>0.32</v>
      </c>
      <c r="I9" s="7">
        <v>0</v>
      </c>
      <c r="J9" s="7">
        <v>9.1300000000000008</v>
      </c>
      <c r="K9" s="7">
        <v>34.090000000000003</v>
      </c>
      <c r="L9" s="7">
        <v>0.01</v>
      </c>
      <c r="M9" s="7">
        <v>4.4800000000000004</v>
      </c>
      <c r="N9" s="7">
        <v>0</v>
      </c>
      <c r="O9" s="7">
        <v>38.56</v>
      </c>
      <c r="P9" s="7">
        <v>10.82</v>
      </c>
      <c r="Q9" s="7">
        <v>0.04</v>
      </c>
      <c r="R9" s="7">
        <v>97.45</v>
      </c>
      <c r="S9" s="7" t="s">
        <v>34</v>
      </c>
    </row>
    <row r="10" spans="1:19" ht="15" customHeight="1">
      <c r="A10" s="7" t="s">
        <v>6</v>
      </c>
      <c r="B10" s="7" t="s">
        <v>61</v>
      </c>
      <c r="C10" s="10">
        <v>6191035.1799999997</v>
      </c>
      <c r="D10" s="10">
        <v>608693.74</v>
      </c>
      <c r="E10" s="7" t="s">
        <v>2</v>
      </c>
      <c r="F10" s="42" t="s">
        <v>136</v>
      </c>
      <c r="G10" s="7" t="s">
        <v>5</v>
      </c>
      <c r="H10" s="7">
        <v>0.33</v>
      </c>
      <c r="I10" s="7">
        <v>0</v>
      </c>
      <c r="J10" s="7">
        <v>20.3</v>
      </c>
      <c r="K10" s="7">
        <v>34.06</v>
      </c>
      <c r="L10" s="7">
        <v>0</v>
      </c>
      <c r="M10" s="7">
        <v>0.43</v>
      </c>
      <c r="N10" s="7">
        <v>0.02</v>
      </c>
      <c r="O10" s="7">
        <v>35.270000000000003</v>
      </c>
      <c r="P10" s="7">
        <v>7.9</v>
      </c>
      <c r="Q10" s="7">
        <v>0.18</v>
      </c>
      <c r="R10" s="7">
        <v>98.49</v>
      </c>
      <c r="S10" s="7" t="s">
        <v>34</v>
      </c>
    </row>
    <row r="11" spans="1:19" ht="15" customHeight="1">
      <c r="A11" s="7" t="s">
        <v>6</v>
      </c>
      <c r="B11" s="7" t="s">
        <v>61</v>
      </c>
      <c r="C11" s="10">
        <v>6191035.1799999997</v>
      </c>
      <c r="D11" s="10">
        <v>608693.74</v>
      </c>
      <c r="E11" s="7" t="s">
        <v>2</v>
      </c>
      <c r="F11" s="42" t="s">
        <v>136</v>
      </c>
      <c r="G11" s="7" t="s">
        <v>5</v>
      </c>
      <c r="H11" s="7">
        <v>0.25</v>
      </c>
      <c r="I11" s="7">
        <v>0</v>
      </c>
      <c r="J11" s="7">
        <v>17.190000000000001</v>
      </c>
      <c r="K11" s="7">
        <v>14.08</v>
      </c>
      <c r="L11" s="7">
        <v>0.04</v>
      </c>
      <c r="M11" s="7">
        <v>0.26</v>
      </c>
      <c r="N11" s="7">
        <v>0</v>
      </c>
      <c r="O11" s="7">
        <v>53.06</v>
      </c>
      <c r="P11" s="7">
        <v>14.9</v>
      </c>
      <c r="Q11" s="7">
        <v>7.0000000000000007E-2</v>
      </c>
      <c r="R11" s="7">
        <v>99.85</v>
      </c>
      <c r="S11" s="7" t="s">
        <v>34</v>
      </c>
    </row>
    <row r="12" spans="1:19" ht="15" customHeight="1">
      <c r="A12" s="7" t="s">
        <v>8</v>
      </c>
      <c r="B12" s="7" t="s">
        <v>62</v>
      </c>
      <c r="C12" s="10">
        <v>6191035.1799999997</v>
      </c>
      <c r="D12" s="10">
        <v>608693.74</v>
      </c>
      <c r="E12" s="7" t="s">
        <v>2</v>
      </c>
      <c r="F12" s="43" t="s">
        <v>137</v>
      </c>
      <c r="G12" s="7" t="s">
        <v>5</v>
      </c>
      <c r="H12" s="7">
        <v>0.27</v>
      </c>
      <c r="I12" s="7">
        <v>0</v>
      </c>
      <c r="J12" s="7">
        <v>7.53</v>
      </c>
      <c r="K12" s="7">
        <v>30.63</v>
      </c>
      <c r="L12" s="7">
        <v>0.05</v>
      </c>
      <c r="M12" s="7">
        <v>4.0599999999999996</v>
      </c>
      <c r="N12" s="7">
        <v>0.01</v>
      </c>
      <c r="O12" s="7">
        <v>44.82</v>
      </c>
      <c r="P12" s="7">
        <v>11.31</v>
      </c>
      <c r="Q12" s="7">
        <v>0.03</v>
      </c>
      <c r="R12" s="7">
        <v>98.71</v>
      </c>
      <c r="S12" s="7" t="s">
        <v>34</v>
      </c>
    </row>
    <row r="13" spans="1:19" ht="15" customHeight="1">
      <c r="A13" s="7" t="s">
        <v>8</v>
      </c>
      <c r="B13" s="7" t="s">
        <v>62</v>
      </c>
      <c r="C13" s="10">
        <v>6191035.1799999997</v>
      </c>
      <c r="D13" s="10">
        <v>608693.74</v>
      </c>
      <c r="E13" s="7" t="s">
        <v>2</v>
      </c>
      <c r="F13" s="43" t="s">
        <v>137</v>
      </c>
      <c r="G13" s="7" t="s">
        <v>5</v>
      </c>
      <c r="H13" s="7">
        <v>0.19</v>
      </c>
      <c r="I13" s="7">
        <v>0</v>
      </c>
      <c r="J13" s="7">
        <v>16.260000000000002</v>
      </c>
      <c r="K13" s="7">
        <v>21.66</v>
      </c>
      <c r="L13" s="7">
        <v>0.13</v>
      </c>
      <c r="M13" s="7">
        <v>1.92</v>
      </c>
      <c r="N13" s="7">
        <v>0.02</v>
      </c>
      <c r="O13" s="7">
        <v>42.52</v>
      </c>
      <c r="P13" s="7">
        <v>15.6</v>
      </c>
      <c r="Q13" s="7">
        <v>0.03</v>
      </c>
      <c r="R13" s="7">
        <v>98.33</v>
      </c>
      <c r="S13" s="7" t="s">
        <v>34</v>
      </c>
    </row>
    <row r="14" spans="1:19" ht="15" customHeight="1">
      <c r="A14" s="7" t="s">
        <v>9</v>
      </c>
      <c r="B14" s="7" t="s">
        <v>63</v>
      </c>
      <c r="C14" s="10">
        <v>6191035.1799999997</v>
      </c>
      <c r="D14" s="10">
        <v>608693.74</v>
      </c>
      <c r="E14" s="7" t="s">
        <v>2</v>
      </c>
      <c r="F14" s="44" t="s">
        <v>108</v>
      </c>
      <c r="G14" s="7" t="s">
        <v>5</v>
      </c>
      <c r="H14" s="7">
        <v>0.36</v>
      </c>
      <c r="I14" s="7">
        <v>0.01</v>
      </c>
      <c r="J14" s="7">
        <v>14.64</v>
      </c>
      <c r="K14" s="7">
        <v>16.38</v>
      </c>
      <c r="L14" s="7">
        <v>0.02</v>
      </c>
      <c r="M14" s="7">
        <v>0.23</v>
      </c>
      <c r="N14" s="7">
        <v>0</v>
      </c>
      <c r="O14" s="7">
        <v>53.93</v>
      </c>
      <c r="P14" s="7">
        <v>13.56</v>
      </c>
      <c r="Q14" s="7">
        <v>0.04</v>
      </c>
      <c r="R14" s="7">
        <v>99.17</v>
      </c>
      <c r="S14" s="7" t="s">
        <v>34</v>
      </c>
    </row>
    <row r="15" spans="1:19" ht="15" customHeight="1">
      <c r="A15" s="7" t="s">
        <v>9</v>
      </c>
      <c r="B15" s="7" t="s">
        <v>63</v>
      </c>
      <c r="C15" s="10">
        <v>6191035.1799999997</v>
      </c>
      <c r="D15" s="10">
        <v>608693.74</v>
      </c>
      <c r="E15" s="7" t="s">
        <v>2</v>
      </c>
      <c r="F15" s="45" t="s">
        <v>108</v>
      </c>
      <c r="G15" s="7" t="s">
        <v>5</v>
      </c>
      <c r="H15" s="7">
        <v>0.28000000000000003</v>
      </c>
      <c r="I15" s="7">
        <v>0</v>
      </c>
      <c r="J15" s="7">
        <v>18.21</v>
      </c>
      <c r="K15" s="7">
        <v>15.29</v>
      </c>
      <c r="L15" s="7">
        <v>0.04</v>
      </c>
      <c r="M15" s="7">
        <v>0.24</v>
      </c>
      <c r="N15" s="7">
        <v>0.01</v>
      </c>
      <c r="O15" s="7">
        <v>50.9</v>
      </c>
      <c r="P15" s="7">
        <v>14.08</v>
      </c>
      <c r="Q15" s="7">
        <v>0.06</v>
      </c>
      <c r="R15" s="7">
        <v>99.11</v>
      </c>
      <c r="S15" s="7" t="s">
        <v>34</v>
      </c>
    </row>
    <row r="16" spans="1:19" ht="15" customHeight="1">
      <c r="A16" s="7" t="s">
        <v>9</v>
      </c>
      <c r="B16" s="7" t="s">
        <v>63</v>
      </c>
      <c r="C16" s="10">
        <v>6191035.1799999997</v>
      </c>
      <c r="D16" s="10">
        <v>608693.74</v>
      </c>
      <c r="E16" s="7" t="s">
        <v>2</v>
      </c>
      <c r="F16" s="46" t="s">
        <v>108</v>
      </c>
      <c r="G16" s="7" t="s">
        <v>5</v>
      </c>
      <c r="H16" s="7">
        <v>0.33</v>
      </c>
      <c r="I16" s="7">
        <v>0</v>
      </c>
      <c r="J16" s="7">
        <v>18.86</v>
      </c>
      <c r="K16" s="7">
        <v>16.989999999999998</v>
      </c>
      <c r="L16" s="7">
        <v>0.04</v>
      </c>
      <c r="M16" s="7">
        <v>0.19</v>
      </c>
      <c r="N16" s="7">
        <v>0</v>
      </c>
      <c r="O16" s="7">
        <v>50.47</v>
      </c>
      <c r="P16" s="7">
        <v>12.72</v>
      </c>
      <c r="Q16" s="7">
        <v>0.1</v>
      </c>
      <c r="R16" s="7">
        <v>99.7</v>
      </c>
      <c r="S16" s="7" t="s">
        <v>34</v>
      </c>
    </row>
    <row r="17" spans="1:19" ht="15" customHeight="1">
      <c r="A17" s="7" t="s">
        <v>10</v>
      </c>
      <c r="B17" s="7" t="s">
        <v>64</v>
      </c>
      <c r="C17" s="10">
        <v>6176984.8600000003</v>
      </c>
      <c r="D17" s="10">
        <v>591930.57999999996</v>
      </c>
      <c r="E17" s="7" t="s">
        <v>2</v>
      </c>
      <c r="F17" s="47" t="s">
        <v>109</v>
      </c>
      <c r="G17" s="7" t="s">
        <v>3</v>
      </c>
      <c r="H17" s="7">
        <v>0.46</v>
      </c>
      <c r="I17" s="7">
        <v>0.08</v>
      </c>
      <c r="J17" s="7">
        <v>17.55</v>
      </c>
      <c r="K17" s="7">
        <v>8.07</v>
      </c>
      <c r="L17" s="7">
        <v>40.14</v>
      </c>
      <c r="M17" s="7">
        <v>0.57999999999999996</v>
      </c>
      <c r="N17" s="7">
        <v>6.06</v>
      </c>
      <c r="O17" s="7">
        <v>7.06</v>
      </c>
      <c r="P17" s="7">
        <v>19.34</v>
      </c>
      <c r="Q17" s="7">
        <v>0.02</v>
      </c>
      <c r="R17" s="7">
        <v>99.36</v>
      </c>
      <c r="S17" s="7" t="s">
        <v>150</v>
      </c>
    </row>
    <row r="18" spans="1:19" ht="15" customHeight="1">
      <c r="A18" s="7" t="s">
        <v>10</v>
      </c>
      <c r="B18" s="7" t="s">
        <v>64</v>
      </c>
      <c r="C18" s="10">
        <v>6176984.8600000003</v>
      </c>
      <c r="D18" s="10">
        <v>591930.57999999996</v>
      </c>
      <c r="E18" s="7" t="s">
        <v>2</v>
      </c>
      <c r="F18" s="48" t="s">
        <v>109</v>
      </c>
      <c r="G18" s="7" t="s">
        <v>5</v>
      </c>
      <c r="H18" s="7">
        <v>0.51</v>
      </c>
      <c r="I18" s="7">
        <v>0</v>
      </c>
      <c r="J18" s="7">
        <v>18.329999999999998</v>
      </c>
      <c r="K18" s="7">
        <v>24.63</v>
      </c>
      <c r="L18" s="7">
        <v>0.04</v>
      </c>
      <c r="M18" s="7">
        <v>0.35</v>
      </c>
      <c r="N18" s="7">
        <v>0</v>
      </c>
      <c r="O18" s="7">
        <v>44.94</v>
      </c>
      <c r="P18" s="7">
        <v>10.68</v>
      </c>
      <c r="Q18" s="7">
        <v>7.0000000000000007E-2</v>
      </c>
      <c r="R18" s="7">
        <v>99.55</v>
      </c>
      <c r="S18" s="7" t="s">
        <v>34</v>
      </c>
    </row>
    <row r="19" spans="1:19" ht="15" customHeight="1">
      <c r="A19" s="7" t="s">
        <v>10</v>
      </c>
      <c r="B19" s="7" t="s">
        <v>64</v>
      </c>
      <c r="C19" s="10">
        <v>6176984.8600000003</v>
      </c>
      <c r="D19" s="10">
        <v>591930.57999999996</v>
      </c>
      <c r="E19" s="7" t="s">
        <v>2</v>
      </c>
      <c r="F19" s="49" t="s">
        <v>109</v>
      </c>
      <c r="G19" s="7" t="s">
        <v>5</v>
      </c>
      <c r="H19" s="7">
        <v>0.72</v>
      </c>
      <c r="I19" s="7">
        <v>0.01</v>
      </c>
      <c r="J19" s="7">
        <v>13.68</v>
      </c>
      <c r="K19" s="7">
        <v>20.29</v>
      </c>
      <c r="L19" s="7">
        <v>0</v>
      </c>
      <c r="M19" s="7">
        <v>0.04</v>
      </c>
      <c r="N19" s="7">
        <v>0</v>
      </c>
      <c r="O19" s="7">
        <v>55.66</v>
      </c>
      <c r="P19" s="7">
        <v>9.4</v>
      </c>
      <c r="Q19" s="7">
        <v>0.09</v>
      </c>
      <c r="R19" s="7">
        <v>99.89</v>
      </c>
      <c r="S19" s="7" t="s">
        <v>34</v>
      </c>
    </row>
    <row r="20" spans="1:19" ht="15" customHeight="1">
      <c r="A20" s="7" t="s">
        <v>11</v>
      </c>
      <c r="B20" s="7" t="s">
        <v>65</v>
      </c>
      <c r="C20" s="10">
        <v>6176984.8600000003</v>
      </c>
      <c r="D20" s="10">
        <v>591930.57999999996</v>
      </c>
      <c r="E20" s="7" t="s">
        <v>2</v>
      </c>
      <c r="F20" s="50" t="s">
        <v>110</v>
      </c>
      <c r="G20" s="7" t="s">
        <v>4</v>
      </c>
      <c r="H20" s="7">
        <v>0.32</v>
      </c>
      <c r="I20" s="7">
        <v>0</v>
      </c>
      <c r="J20" s="7">
        <v>0.09</v>
      </c>
      <c r="K20" s="7">
        <v>32.79</v>
      </c>
      <c r="L20" s="7">
        <v>0</v>
      </c>
      <c r="M20" s="7">
        <v>52.79</v>
      </c>
      <c r="N20" s="7">
        <v>0.01</v>
      </c>
      <c r="O20" s="7">
        <v>2.67</v>
      </c>
      <c r="P20" s="7">
        <v>11.2</v>
      </c>
      <c r="Q20" s="7">
        <v>0.01</v>
      </c>
      <c r="R20" s="7">
        <v>99.88</v>
      </c>
      <c r="S20" s="7" t="s">
        <v>35</v>
      </c>
    </row>
    <row r="21" spans="1:19" ht="15" customHeight="1">
      <c r="A21" s="7" t="s">
        <v>11</v>
      </c>
      <c r="B21" s="7" t="s">
        <v>65</v>
      </c>
      <c r="C21" s="10">
        <v>6176984.8600000003</v>
      </c>
      <c r="D21" s="10">
        <v>591930.57999999996</v>
      </c>
      <c r="E21" s="7" t="s">
        <v>2</v>
      </c>
      <c r="F21" s="50" t="s">
        <v>110</v>
      </c>
      <c r="G21" s="7" t="s">
        <v>4</v>
      </c>
      <c r="H21" s="7">
        <v>0.34</v>
      </c>
      <c r="I21" s="7">
        <v>0</v>
      </c>
      <c r="J21" s="7">
        <v>0.15</v>
      </c>
      <c r="K21" s="7">
        <v>32.57</v>
      </c>
      <c r="L21" s="7">
        <v>0.02</v>
      </c>
      <c r="M21" s="7">
        <v>52.6</v>
      </c>
      <c r="N21" s="7">
        <v>0</v>
      </c>
      <c r="O21" s="7">
        <v>2.57</v>
      </c>
      <c r="P21" s="7">
        <v>11.1</v>
      </c>
      <c r="Q21" s="7">
        <v>0</v>
      </c>
      <c r="R21" s="7">
        <v>99.35</v>
      </c>
      <c r="S21" s="7" t="s">
        <v>35</v>
      </c>
    </row>
    <row r="22" spans="1:19" ht="15" customHeight="1">
      <c r="A22" s="7" t="s">
        <v>11</v>
      </c>
      <c r="B22" s="7" t="s">
        <v>65</v>
      </c>
      <c r="C22" s="10">
        <v>6176984.8600000003</v>
      </c>
      <c r="D22" s="10">
        <v>591930.57999999996</v>
      </c>
      <c r="E22" s="7" t="s">
        <v>2</v>
      </c>
      <c r="F22" s="50" t="s">
        <v>110</v>
      </c>
      <c r="G22" s="7" t="s">
        <v>5</v>
      </c>
      <c r="H22" s="7">
        <v>0.28000000000000003</v>
      </c>
      <c r="I22" s="7">
        <v>0</v>
      </c>
      <c r="J22" s="7">
        <v>17.899999999999999</v>
      </c>
      <c r="K22" s="7">
        <v>15.44</v>
      </c>
      <c r="L22" s="7">
        <v>0.01</v>
      </c>
      <c r="M22" s="7">
        <v>0.28000000000000003</v>
      </c>
      <c r="N22" s="7">
        <v>0.02</v>
      </c>
      <c r="O22" s="7">
        <v>51.62</v>
      </c>
      <c r="P22" s="7">
        <v>14.27</v>
      </c>
      <c r="Q22" s="7">
        <v>7.0000000000000007E-2</v>
      </c>
      <c r="R22" s="7">
        <v>99.89</v>
      </c>
      <c r="S22" s="7" t="s">
        <v>34</v>
      </c>
    </row>
    <row r="23" spans="1:19" ht="15" customHeight="1">
      <c r="A23" s="7" t="s">
        <v>11</v>
      </c>
      <c r="B23" s="7" t="s">
        <v>65</v>
      </c>
      <c r="C23" s="10">
        <v>6176984.8600000003</v>
      </c>
      <c r="D23" s="10">
        <v>591930.57999999996</v>
      </c>
      <c r="E23" s="7" t="s">
        <v>2</v>
      </c>
      <c r="F23" s="50" t="s">
        <v>110</v>
      </c>
      <c r="G23" s="7" t="s">
        <v>5</v>
      </c>
      <c r="H23" s="7">
        <v>0.3</v>
      </c>
      <c r="I23" s="7">
        <v>0</v>
      </c>
      <c r="J23" s="7">
        <v>15.3</v>
      </c>
      <c r="K23" s="7">
        <v>19.87</v>
      </c>
      <c r="L23" s="7">
        <v>0.01</v>
      </c>
      <c r="M23" s="7">
        <v>0.14000000000000001</v>
      </c>
      <c r="N23" s="7">
        <v>0</v>
      </c>
      <c r="O23" s="7">
        <v>51.72</v>
      </c>
      <c r="P23" s="7">
        <v>11.62</v>
      </c>
      <c r="Q23" s="7">
        <v>0.04</v>
      </c>
      <c r="R23" s="7">
        <v>99</v>
      </c>
      <c r="S23" s="7" t="s">
        <v>34</v>
      </c>
    </row>
    <row r="24" spans="1:19" ht="15" customHeight="1">
      <c r="A24" s="7" t="s">
        <v>12</v>
      </c>
      <c r="B24" s="7" t="s">
        <v>66</v>
      </c>
      <c r="C24" s="10">
        <v>6223494.0599999996</v>
      </c>
      <c r="D24" s="10">
        <v>554777.06000000006</v>
      </c>
      <c r="E24" s="7" t="s">
        <v>2</v>
      </c>
      <c r="F24" s="51" t="s">
        <v>60</v>
      </c>
      <c r="G24" s="7" t="s">
        <v>4</v>
      </c>
      <c r="H24" s="7">
        <v>0.37</v>
      </c>
      <c r="I24" s="7">
        <v>0.02</v>
      </c>
      <c r="J24" s="7">
        <v>0.09</v>
      </c>
      <c r="K24" s="7">
        <v>34.61</v>
      </c>
      <c r="L24" s="7">
        <v>0</v>
      </c>
      <c r="M24" s="7">
        <v>51.03</v>
      </c>
      <c r="N24" s="7">
        <v>0</v>
      </c>
      <c r="O24" s="7">
        <v>2.72</v>
      </c>
      <c r="P24" s="7">
        <v>9.89</v>
      </c>
      <c r="Q24" s="7">
        <v>0</v>
      </c>
      <c r="R24" s="7">
        <v>98.73</v>
      </c>
      <c r="S24" s="7" t="s">
        <v>35</v>
      </c>
    </row>
    <row r="25" spans="1:19" ht="15" customHeight="1">
      <c r="A25" s="7" t="s">
        <v>12</v>
      </c>
      <c r="B25" s="7" t="s">
        <v>66</v>
      </c>
      <c r="C25" s="10">
        <v>6223494.0599999996</v>
      </c>
      <c r="D25" s="10">
        <v>554777.06000000006</v>
      </c>
      <c r="E25" s="7" t="s">
        <v>2</v>
      </c>
      <c r="F25" s="51" t="s">
        <v>60</v>
      </c>
      <c r="G25" s="7" t="s">
        <v>5</v>
      </c>
      <c r="H25" s="7">
        <v>0.3</v>
      </c>
      <c r="I25" s="7">
        <v>0</v>
      </c>
      <c r="J25" s="7">
        <v>19.670000000000002</v>
      </c>
      <c r="K25" s="7">
        <v>20.66</v>
      </c>
      <c r="L25" s="7">
        <v>0</v>
      </c>
      <c r="M25" s="7">
        <v>0.26</v>
      </c>
      <c r="N25" s="7">
        <v>0</v>
      </c>
      <c r="O25" s="7">
        <v>46.58</v>
      </c>
      <c r="P25" s="7">
        <v>12.01</v>
      </c>
      <c r="Q25" s="7">
        <v>0.06</v>
      </c>
      <c r="R25" s="7">
        <v>99.54</v>
      </c>
      <c r="S25" s="7" t="s">
        <v>34</v>
      </c>
    </row>
    <row r="26" spans="1:19" ht="15" customHeight="1">
      <c r="A26" s="7" t="s">
        <v>13</v>
      </c>
      <c r="B26" s="7" t="s">
        <v>67</v>
      </c>
      <c r="C26" s="10">
        <v>6223334.3399999999</v>
      </c>
      <c r="D26" s="10">
        <v>608578.23</v>
      </c>
      <c r="E26" s="7" t="s">
        <v>2</v>
      </c>
      <c r="F26" s="52" t="s">
        <v>111</v>
      </c>
      <c r="G26" s="7" t="s">
        <v>5</v>
      </c>
      <c r="H26" s="7">
        <v>0.3</v>
      </c>
      <c r="I26" s="7">
        <v>0.03</v>
      </c>
      <c r="J26" s="7">
        <v>20.91</v>
      </c>
      <c r="K26" s="7">
        <v>16.190000000000001</v>
      </c>
      <c r="L26" s="7">
        <v>0.04</v>
      </c>
      <c r="M26" s="7">
        <v>0.1</v>
      </c>
      <c r="N26" s="7">
        <v>0</v>
      </c>
      <c r="O26" s="7">
        <v>47.7</v>
      </c>
      <c r="P26" s="7">
        <v>14.18</v>
      </c>
      <c r="Q26" s="7">
        <v>0.02</v>
      </c>
      <c r="R26" s="7">
        <v>99.47</v>
      </c>
      <c r="S26" s="7" t="s">
        <v>34</v>
      </c>
    </row>
    <row r="27" spans="1:19" ht="15" customHeight="1">
      <c r="A27" s="7" t="s">
        <v>13</v>
      </c>
      <c r="B27" s="7" t="s">
        <v>67</v>
      </c>
      <c r="C27" s="10">
        <v>6223334.3399999999</v>
      </c>
      <c r="D27" s="10">
        <v>608578.23</v>
      </c>
      <c r="E27" s="7" t="s">
        <v>2</v>
      </c>
      <c r="F27" s="52" t="s">
        <v>111</v>
      </c>
      <c r="G27" s="7" t="s">
        <v>5</v>
      </c>
      <c r="H27" s="7">
        <v>0.23</v>
      </c>
      <c r="I27" s="7">
        <v>0</v>
      </c>
      <c r="J27" s="7">
        <v>17.91</v>
      </c>
      <c r="K27" s="7">
        <v>13.45</v>
      </c>
      <c r="L27" s="7">
        <v>0.08</v>
      </c>
      <c r="M27" s="7">
        <v>0.26</v>
      </c>
      <c r="N27" s="7">
        <v>0.02</v>
      </c>
      <c r="O27" s="7">
        <v>53.17</v>
      </c>
      <c r="P27" s="7">
        <v>14.36</v>
      </c>
      <c r="Q27" s="7">
        <v>0</v>
      </c>
      <c r="R27" s="7">
        <v>99.48</v>
      </c>
      <c r="S27" s="7" t="s">
        <v>34</v>
      </c>
    </row>
    <row r="28" spans="1:19" ht="15" customHeight="1">
      <c r="A28" s="7" t="s">
        <v>13</v>
      </c>
      <c r="B28" s="7" t="s">
        <v>67</v>
      </c>
      <c r="C28" s="10">
        <v>6223334.3399999999</v>
      </c>
      <c r="D28" s="10">
        <v>608578.23</v>
      </c>
      <c r="E28" s="7" t="s">
        <v>2</v>
      </c>
      <c r="F28" s="52" t="s">
        <v>111</v>
      </c>
      <c r="G28" s="7" t="s">
        <v>5</v>
      </c>
      <c r="H28" s="7">
        <v>0.44</v>
      </c>
      <c r="I28" s="7">
        <v>0</v>
      </c>
      <c r="J28" s="7">
        <v>22.52</v>
      </c>
      <c r="K28" s="7">
        <v>20.69</v>
      </c>
      <c r="L28" s="7">
        <v>0.03</v>
      </c>
      <c r="M28" s="7">
        <v>0.05</v>
      </c>
      <c r="N28" s="7">
        <v>0</v>
      </c>
      <c r="O28" s="7">
        <v>45.87</v>
      </c>
      <c r="P28" s="7">
        <v>10.77</v>
      </c>
      <c r="Q28" s="7">
        <v>0.13</v>
      </c>
      <c r="R28" s="7">
        <v>100.5</v>
      </c>
      <c r="S28" s="7" t="s">
        <v>34</v>
      </c>
    </row>
    <row r="29" spans="1:19" ht="15" customHeight="1">
      <c r="A29" s="7" t="s">
        <v>13</v>
      </c>
      <c r="B29" s="7" t="s">
        <v>67</v>
      </c>
      <c r="C29" s="10">
        <v>6223334.3399999999</v>
      </c>
      <c r="D29" s="10">
        <v>608578.23</v>
      </c>
      <c r="E29" s="7" t="s">
        <v>2</v>
      </c>
      <c r="F29" s="52" t="s">
        <v>111</v>
      </c>
      <c r="G29" s="7" t="s">
        <v>5</v>
      </c>
      <c r="H29" s="7">
        <v>0.26</v>
      </c>
      <c r="I29" s="7">
        <v>0.02</v>
      </c>
      <c r="J29" s="7">
        <v>20.81</v>
      </c>
      <c r="K29" s="7">
        <v>15.72</v>
      </c>
      <c r="L29" s="7">
        <v>0.01</v>
      </c>
      <c r="M29" s="7">
        <v>0.08</v>
      </c>
      <c r="N29" s="7">
        <v>0.03</v>
      </c>
      <c r="O29" s="7">
        <v>48.08</v>
      </c>
      <c r="P29" s="7">
        <v>14.61</v>
      </c>
      <c r="Q29" s="7">
        <v>0.05</v>
      </c>
      <c r="R29" s="7">
        <v>99.67</v>
      </c>
      <c r="S29" s="7" t="s">
        <v>34</v>
      </c>
    </row>
    <row r="30" spans="1:19" ht="15" customHeight="1">
      <c r="A30" s="7" t="s">
        <v>13</v>
      </c>
      <c r="B30" s="7" t="s">
        <v>67</v>
      </c>
      <c r="C30" s="10">
        <v>6223334.3399999999</v>
      </c>
      <c r="D30" s="10">
        <v>608578.23</v>
      </c>
      <c r="E30" s="7" t="s">
        <v>2</v>
      </c>
      <c r="F30" s="52" t="s">
        <v>111</v>
      </c>
      <c r="G30" s="7" t="s">
        <v>5</v>
      </c>
      <c r="H30" s="7">
        <v>0.82</v>
      </c>
      <c r="I30" s="7">
        <v>0</v>
      </c>
      <c r="J30" s="7">
        <v>12.54</v>
      </c>
      <c r="K30" s="7">
        <v>29.05</v>
      </c>
      <c r="L30" s="7">
        <v>0.02</v>
      </c>
      <c r="M30" s="7">
        <v>0.08</v>
      </c>
      <c r="N30" s="7">
        <v>0.03</v>
      </c>
      <c r="O30" s="7">
        <v>51.05</v>
      </c>
      <c r="P30" s="7">
        <v>5.97</v>
      </c>
      <c r="Q30" s="7">
        <v>0.2</v>
      </c>
      <c r="R30" s="7">
        <v>99.76</v>
      </c>
      <c r="S30" s="7" t="s">
        <v>34</v>
      </c>
    </row>
    <row r="31" spans="1:19" ht="15" customHeight="1">
      <c r="A31" s="7" t="s">
        <v>14</v>
      </c>
      <c r="B31" s="7" t="s">
        <v>68</v>
      </c>
      <c r="C31" s="10">
        <v>6211820.4400000004</v>
      </c>
      <c r="D31" s="10">
        <v>590751.6</v>
      </c>
      <c r="E31" s="7" t="s">
        <v>2</v>
      </c>
      <c r="F31" s="53" t="s">
        <v>112</v>
      </c>
      <c r="G31" s="7" t="s">
        <v>5</v>
      </c>
      <c r="H31" s="7">
        <v>0.27</v>
      </c>
      <c r="I31" s="7">
        <v>0</v>
      </c>
      <c r="J31" s="7">
        <v>16.18</v>
      </c>
      <c r="K31" s="7">
        <v>20.65</v>
      </c>
      <c r="L31" s="7">
        <v>0.11</v>
      </c>
      <c r="M31" s="7">
        <v>0.27</v>
      </c>
      <c r="N31" s="7">
        <v>0</v>
      </c>
      <c r="O31" s="7">
        <v>49.9</v>
      </c>
      <c r="P31" s="7">
        <v>11.67</v>
      </c>
      <c r="Q31" s="7">
        <v>0.03</v>
      </c>
      <c r="R31" s="7">
        <v>99.08</v>
      </c>
      <c r="S31" s="7" t="s">
        <v>34</v>
      </c>
    </row>
    <row r="32" spans="1:19" ht="15" customHeight="1">
      <c r="A32" s="7" t="s">
        <v>14</v>
      </c>
      <c r="B32" s="7" t="s">
        <v>68</v>
      </c>
      <c r="C32" s="10">
        <v>6211820.4400000004</v>
      </c>
      <c r="D32" s="10">
        <v>590751.6</v>
      </c>
      <c r="E32" s="7" t="s">
        <v>2</v>
      </c>
      <c r="F32" s="53" t="s">
        <v>112</v>
      </c>
      <c r="G32" s="7" t="s">
        <v>5</v>
      </c>
      <c r="H32" s="7">
        <v>0.26</v>
      </c>
      <c r="I32" s="7">
        <v>0</v>
      </c>
      <c r="J32" s="7">
        <v>23.71</v>
      </c>
      <c r="K32" s="7">
        <v>16.170000000000002</v>
      </c>
      <c r="L32" s="7">
        <v>0.02</v>
      </c>
      <c r="M32" s="7">
        <v>0.09</v>
      </c>
      <c r="N32" s="7">
        <v>0</v>
      </c>
      <c r="O32" s="7">
        <v>44.55</v>
      </c>
      <c r="P32" s="7">
        <v>14.38</v>
      </c>
      <c r="Q32" s="7">
        <v>0.02</v>
      </c>
      <c r="R32" s="7">
        <v>99.2</v>
      </c>
      <c r="S32" s="7" t="s">
        <v>34</v>
      </c>
    </row>
    <row r="33" spans="1:19" ht="15" customHeight="1">
      <c r="A33" s="7" t="s">
        <v>15</v>
      </c>
      <c r="B33" s="7" t="s">
        <v>70</v>
      </c>
      <c r="C33" s="10">
        <v>6250720.25</v>
      </c>
      <c r="D33" s="10">
        <v>617078.67000000004</v>
      </c>
      <c r="E33" s="7" t="s">
        <v>2</v>
      </c>
      <c r="F33" s="54" t="s">
        <v>137</v>
      </c>
      <c r="G33" s="7" t="s">
        <v>5</v>
      </c>
      <c r="H33" s="7">
        <v>0.2</v>
      </c>
      <c r="I33" s="7">
        <v>0</v>
      </c>
      <c r="J33" s="7">
        <v>17.73</v>
      </c>
      <c r="K33" s="7">
        <v>13.86</v>
      </c>
      <c r="L33" s="7">
        <v>0</v>
      </c>
      <c r="M33" s="7">
        <v>0.26</v>
      </c>
      <c r="N33" s="7">
        <v>0.01</v>
      </c>
      <c r="O33" s="7">
        <v>52.56</v>
      </c>
      <c r="P33" s="7">
        <v>14.62</v>
      </c>
      <c r="Q33" s="7">
        <v>0.06</v>
      </c>
      <c r="R33" s="7">
        <v>99.3</v>
      </c>
      <c r="S33" s="7" t="s">
        <v>34</v>
      </c>
    </row>
    <row r="34" spans="1:19" ht="15" customHeight="1">
      <c r="A34" s="7" t="s">
        <v>15</v>
      </c>
      <c r="B34" s="7" t="s">
        <v>70</v>
      </c>
      <c r="C34" s="10">
        <v>6250720.25</v>
      </c>
      <c r="D34" s="10">
        <v>617078.67000000004</v>
      </c>
      <c r="E34" s="7" t="s">
        <v>2</v>
      </c>
      <c r="F34" s="54" t="s">
        <v>137</v>
      </c>
      <c r="G34" s="7" t="s">
        <v>5</v>
      </c>
      <c r="H34" s="7">
        <v>0.28000000000000003</v>
      </c>
      <c r="I34" s="7">
        <v>0</v>
      </c>
      <c r="J34" s="7">
        <v>15.8</v>
      </c>
      <c r="K34" s="7">
        <v>14.38</v>
      </c>
      <c r="L34" s="7">
        <v>0.05</v>
      </c>
      <c r="M34" s="7">
        <v>0.22</v>
      </c>
      <c r="N34" s="7">
        <v>0.03</v>
      </c>
      <c r="O34" s="7">
        <v>54.4</v>
      </c>
      <c r="P34" s="7">
        <v>14.33</v>
      </c>
      <c r="Q34" s="7">
        <v>0.06</v>
      </c>
      <c r="R34" s="7">
        <v>99.55</v>
      </c>
      <c r="S34" s="7" t="s">
        <v>34</v>
      </c>
    </row>
    <row r="35" spans="1:19" ht="15" customHeight="1">
      <c r="A35" s="7" t="s">
        <v>15</v>
      </c>
      <c r="B35" s="7" t="s">
        <v>70</v>
      </c>
      <c r="C35" s="10">
        <v>6250720.25</v>
      </c>
      <c r="D35" s="10">
        <v>617078.67000000004</v>
      </c>
      <c r="E35" s="7" t="s">
        <v>2</v>
      </c>
      <c r="F35" s="54" t="s">
        <v>137</v>
      </c>
      <c r="G35" s="7" t="s">
        <v>5</v>
      </c>
      <c r="H35" s="7">
        <v>0.26</v>
      </c>
      <c r="I35" s="7">
        <v>0.01</v>
      </c>
      <c r="J35" s="7">
        <v>17.82</v>
      </c>
      <c r="K35" s="7">
        <v>25.59</v>
      </c>
      <c r="L35" s="7">
        <v>0.03</v>
      </c>
      <c r="M35" s="7">
        <v>0.28999999999999998</v>
      </c>
      <c r="N35" s="7">
        <v>0</v>
      </c>
      <c r="O35" s="7">
        <v>45.52</v>
      </c>
      <c r="P35" s="7">
        <v>9.5399999999999991</v>
      </c>
      <c r="Q35" s="7">
        <v>0.1</v>
      </c>
      <c r="R35" s="7">
        <v>99.16</v>
      </c>
      <c r="S35" s="7" t="s">
        <v>34</v>
      </c>
    </row>
    <row r="36" spans="1:19" ht="15" customHeight="1">
      <c r="A36" s="7" t="s">
        <v>15</v>
      </c>
      <c r="B36" s="7" t="s">
        <v>70</v>
      </c>
      <c r="C36" s="10">
        <v>6250720.25</v>
      </c>
      <c r="D36" s="10">
        <v>617078.67000000004</v>
      </c>
      <c r="E36" s="7" t="s">
        <v>2</v>
      </c>
      <c r="F36" s="54" t="s">
        <v>137</v>
      </c>
      <c r="G36" s="7" t="s">
        <v>5</v>
      </c>
      <c r="H36" s="7">
        <v>0.48</v>
      </c>
      <c r="I36" s="7">
        <v>0</v>
      </c>
      <c r="J36" s="7">
        <v>13.35</v>
      </c>
      <c r="K36" s="7">
        <v>24.16</v>
      </c>
      <c r="L36" s="7">
        <v>0.03</v>
      </c>
      <c r="M36" s="7">
        <v>0.04</v>
      </c>
      <c r="N36" s="7">
        <v>0</v>
      </c>
      <c r="O36" s="7">
        <v>52.83</v>
      </c>
      <c r="P36" s="7">
        <v>8.91</v>
      </c>
      <c r="Q36" s="7">
        <v>0.14000000000000001</v>
      </c>
      <c r="R36" s="7">
        <v>99.94</v>
      </c>
      <c r="S36" s="7" t="s">
        <v>34</v>
      </c>
    </row>
    <row r="37" spans="1:19" ht="15" customHeight="1">
      <c r="A37" s="7" t="s">
        <v>15</v>
      </c>
      <c r="B37" s="7" t="s">
        <v>70</v>
      </c>
      <c r="C37" s="10">
        <v>6250720.25</v>
      </c>
      <c r="D37" s="10">
        <v>617078.67000000004</v>
      </c>
      <c r="E37" s="7" t="s">
        <v>2</v>
      </c>
      <c r="F37" s="54" t="s">
        <v>137</v>
      </c>
      <c r="G37" s="7" t="s">
        <v>5</v>
      </c>
      <c r="H37" s="7">
        <v>0.39</v>
      </c>
      <c r="I37" s="7">
        <v>0</v>
      </c>
      <c r="J37" s="7">
        <v>15.08</v>
      </c>
      <c r="K37" s="7">
        <v>28.9</v>
      </c>
      <c r="L37" s="7">
        <v>0.02</v>
      </c>
      <c r="M37" s="7">
        <v>0.28999999999999998</v>
      </c>
      <c r="N37" s="7">
        <v>0</v>
      </c>
      <c r="O37" s="7">
        <v>46.29</v>
      </c>
      <c r="P37" s="7">
        <v>7.77</v>
      </c>
      <c r="Q37" s="7">
        <v>0.1</v>
      </c>
      <c r="R37" s="7">
        <v>98.84</v>
      </c>
      <c r="S37" s="7" t="s">
        <v>34</v>
      </c>
    </row>
    <row r="38" spans="1:19" ht="15" customHeight="1">
      <c r="A38" s="7" t="s">
        <v>15</v>
      </c>
      <c r="B38" s="7" t="s">
        <v>70</v>
      </c>
      <c r="C38" s="10">
        <v>6250720.25</v>
      </c>
      <c r="D38" s="10">
        <v>617078.67000000004</v>
      </c>
      <c r="E38" s="7" t="s">
        <v>2</v>
      </c>
      <c r="F38" s="54" t="s">
        <v>137</v>
      </c>
      <c r="G38" s="7" t="s">
        <v>5</v>
      </c>
      <c r="H38" s="7">
        <v>0.41</v>
      </c>
      <c r="I38" s="7">
        <v>0</v>
      </c>
      <c r="J38" s="7">
        <v>14.59</v>
      </c>
      <c r="K38" s="7">
        <v>22.44</v>
      </c>
      <c r="L38" s="7">
        <v>0</v>
      </c>
      <c r="M38" s="7">
        <v>0.3</v>
      </c>
      <c r="N38" s="7">
        <v>0</v>
      </c>
      <c r="O38" s="7">
        <v>49.68</v>
      </c>
      <c r="P38" s="7">
        <v>11.36</v>
      </c>
      <c r="Q38" s="7">
        <v>0.03</v>
      </c>
      <c r="R38" s="7">
        <v>98.81</v>
      </c>
      <c r="S38" s="7" t="s">
        <v>34</v>
      </c>
    </row>
    <row r="39" spans="1:19" ht="15" customHeight="1">
      <c r="A39" s="7" t="s">
        <v>17</v>
      </c>
      <c r="B39" s="7" t="s">
        <v>72</v>
      </c>
      <c r="C39" s="10">
        <v>6207966.0099999998</v>
      </c>
      <c r="D39" s="10">
        <v>599882.06999999995</v>
      </c>
      <c r="E39" s="7" t="s">
        <v>2</v>
      </c>
      <c r="F39" s="55" t="s">
        <v>115</v>
      </c>
      <c r="G39" s="7" t="s">
        <v>7</v>
      </c>
      <c r="H39" s="7">
        <v>0.13</v>
      </c>
      <c r="I39" s="7">
        <v>0.73</v>
      </c>
      <c r="J39" s="7">
        <v>0.92</v>
      </c>
      <c r="K39" s="7">
        <v>2.86</v>
      </c>
      <c r="L39" s="7">
        <v>53.66</v>
      </c>
      <c r="M39" s="7">
        <v>0.05</v>
      </c>
      <c r="N39" s="7">
        <v>23.76</v>
      </c>
      <c r="O39" s="7">
        <v>1.05</v>
      </c>
      <c r="P39" s="7">
        <v>16.559999999999999</v>
      </c>
      <c r="Q39" s="7">
        <v>0.02</v>
      </c>
      <c r="R39" s="7">
        <v>99.74</v>
      </c>
      <c r="S39" s="7" t="s">
        <v>37</v>
      </c>
    </row>
    <row r="40" spans="1:19" ht="15" customHeight="1">
      <c r="A40" s="7" t="s">
        <v>17</v>
      </c>
      <c r="B40" s="7" t="s">
        <v>72</v>
      </c>
      <c r="C40" s="10">
        <v>6207966.0099999998</v>
      </c>
      <c r="D40" s="10">
        <v>599882.06999999995</v>
      </c>
      <c r="E40" s="7" t="s">
        <v>2</v>
      </c>
      <c r="F40" s="55" t="s">
        <v>115</v>
      </c>
      <c r="G40" s="7" t="s">
        <v>5</v>
      </c>
      <c r="H40" s="7">
        <v>0.71</v>
      </c>
      <c r="I40" s="7">
        <v>0.02</v>
      </c>
      <c r="J40" s="7">
        <v>18.73</v>
      </c>
      <c r="K40" s="7">
        <v>21.58</v>
      </c>
      <c r="L40" s="7">
        <v>0.02</v>
      </c>
      <c r="M40" s="7">
        <v>0.27</v>
      </c>
      <c r="N40" s="7">
        <v>0.01</v>
      </c>
      <c r="O40" s="7">
        <v>46.42</v>
      </c>
      <c r="P40" s="7">
        <v>11.55</v>
      </c>
      <c r="Q40" s="7">
        <v>0.12</v>
      </c>
      <c r="R40" s="7">
        <v>99.43</v>
      </c>
      <c r="S40" s="7" t="s">
        <v>34</v>
      </c>
    </row>
    <row r="41" spans="1:19" ht="15" customHeight="1">
      <c r="A41" s="7" t="s">
        <v>17</v>
      </c>
      <c r="B41" s="7" t="s">
        <v>72</v>
      </c>
      <c r="C41" s="10">
        <v>6207966.0099999998</v>
      </c>
      <c r="D41" s="10">
        <v>599882.06999999995</v>
      </c>
      <c r="E41" s="7" t="s">
        <v>2</v>
      </c>
      <c r="F41" s="55" t="s">
        <v>115</v>
      </c>
      <c r="G41" s="7" t="s">
        <v>5</v>
      </c>
      <c r="H41" s="7">
        <v>0.27</v>
      </c>
      <c r="I41" s="7">
        <v>0</v>
      </c>
      <c r="J41" s="7">
        <v>28.17</v>
      </c>
      <c r="K41" s="7">
        <v>31.84</v>
      </c>
      <c r="L41" s="7">
        <v>0.02</v>
      </c>
      <c r="M41" s="7">
        <v>0.26</v>
      </c>
      <c r="N41" s="7">
        <v>0.01</v>
      </c>
      <c r="O41" s="7">
        <v>30.89</v>
      </c>
      <c r="P41" s="7">
        <v>7.62</v>
      </c>
      <c r="Q41" s="7">
        <v>0.23</v>
      </c>
      <c r="R41" s="7">
        <v>99.31</v>
      </c>
      <c r="S41" s="7" t="s">
        <v>34</v>
      </c>
    </row>
    <row r="42" spans="1:19" ht="15" customHeight="1">
      <c r="A42" s="7" t="s">
        <v>17</v>
      </c>
      <c r="B42" s="7" t="s">
        <v>72</v>
      </c>
      <c r="C42" s="10">
        <v>6207966.0099999998</v>
      </c>
      <c r="D42" s="10">
        <v>599882.06999999995</v>
      </c>
      <c r="E42" s="7" t="s">
        <v>2</v>
      </c>
      <c r="F42" s="55" t="s">
        <v>115</v>
      </c>
      <c r="G42" s="7" t="s">
        <v>5</v>
      </c>
      <c r="H42" s="7">
        <v>0.27</v>
      </c>
      <c r="I42" s="7">
        <v>0</v>
      </c>
      <c r="J42" s="7">
        <v>11.41</v>
      </c>
      <c r="K42" s="7">
        <v>22.48</v>
      </c>
      <c r="L42" s="7">
        <v>0</v>
      </c>
      <c r="M42" s="7">
        <v>2.2599999999999998</v>
      </c>
      <c r="N42" s="7">
        <v>0.01</v>
      </c>
      <c r="O42" s="7">
        <v>49.21</v>
      </c>
      <c r="P42" s="7">
        <v>13.09</v>
      </c>
      <c r="Q42" s="7">
        <v>0.04</v>
      </c>
      <c r="R42" s="7">
        <v>98.77</v>
      </c>
      <c r="S42" s="7" t="s">
        <v>34</v>
      </c>
    </row>
    <row r="43" spans="1:19" ht="15" customHeight="1">
      <c r="A43" s="7" t="s">
        <v>17</v>
      </c>
      <c r="B43" s="7" t="s">
        <v>72</v>
      </c>
      <c r="C43" s="10">
        <v>6207966.0099999998</v>
      </c>
      <c r="D43" s="10">
        <v>599882.06999999995</v>
      </c>
      <c r="E43" s="7" t="s">
        <v>2</v>
      </c>
      <c r="F43" s="55" t="s">
        <v>115</v>
      </c>
      <c r="G43" s="7" t="s">
        <v>5</v>
      </c>
      <c r="H43" s="7">
        <v>0.26</v>
      </c>
      <c r="I43" s="7">
        <v>0.02</v>
      </c>
      <c r="J43" s="7">
        <v>16.86</v>
      </c>
      <c r="K43" s="7">
        <v>15.41</v>
      </c>
      <c r="L43" s="7">
        <v>0.01</v>
      </c>
      <c r="M43" s="7">
        <v>0.28000000000000003</v>
      </c>
      <c r="N43" s="7">
        <v>0</v>
      </c>
      <c r="O43" s="7">
        <v>53.14</v>
      </c>
      <c r="P43" s="7">
        <v>13.87</v>
      </c>
      <c r="Q43" s="7">
        <v>7.0000000000000007E-2</v>
      </c>
      <c r="R43" s="7">
        <v>99.92</v>
      </c>
      <c r="S43" s="7" t="s">
        <v>34</v>
      </c>
    </row>
    <row r="44" spans="1:19" ht="15" customHeight="1">
      <c r="A44" s="7" t="s">
        <v>17</v>
      </c>
      <c r="B44" s="7" t="s">
        <v>72</v>
      </c>
      <c r="C44" s="10">
        <v>6207966.0099999998</v>
      </c>
      <c r="D44" s="10">
        <v>599882.06999999995</v>
      </c>
      <c r="E44" s="7" t="s">
        <v>2</v>
      </c>
      <c r="F44" s="55" t="s">
        <v>115</v>
      </c>
      <c r="G44" s="7" t="s">
        <v>5</v>
      </c>
      <c r="H44" s="7">
        <v>0.38</v>
      </c>
      <c r="I44" s="7">
        <v>0</v>
      </c>
      <c r="J44" s="7">
        <v>16.309999999999999</v>
      </c>
      <c r="K44" s="7">
        <v>20.78</v>
      </c>
      <c r="L44" s="7">
        <v>0</v>
      </c>
      <c r="M44" s="7">
        <v>0.24</v>
      </c>
      <c r="N44" s="7">
        <v>0</v>
      </c>
      <c r="O44" s="7">
        <v>49.21</v>
      </c>
      <c r="P44" s="7">
        <v>11.91</v>
      </c>
      <c r="Q44" s="7">
        <v>0.11</v>
      </c>
      <c r="R44" s="7">
        <v>98.94</v>
      </c>
      <c r="S44" s="7" t="s">
        <v>34</v>
      </c>
    </row>
    <row r="45" spans="1:19" ht="15" customHeight="1">
      <c r="A45" s="7" t="s">
        <v>18</v>
      </c>
      <c r="B45" s="7" t="s">
        <v>73</v>
      </c>
      <c r="C45" s="10">
        <v>6206437.4900000002</v>
      </c>
      <c r="D45" s="10">
        <v>615654.96</v>
      </c>
      <c r="E45" s="7" t="s">
        <v>2</v>
      </c>
      <c r="F45" s="56" t="s">
        <v>116</v>
      </c>
      <c r="G45" s="7" t="s">
        <v>7</v>
      </c>
      <c r="H45" s="7">
        <v>0.09</v>
      </c>
      <c r="I45" s="7">
        <v>0.54</v>
      </c>
      <c r="J45" s="7">
        <v>1.58</v>
      </c>
      <c r="K45" s="7">
        <v>3.37</v>
      </c>
      <c r="L45" s="7">
        <v>54.16</v>
      </c>
      <c r="M45" s="7">
        <v>0.01</v>
      </c>
      <c r="N45" s="7">
        <v>21.88</v>
      </c>
      <c r="O45" s="7">
        <v>0.6</v>
      </c>
      <c r="P45" s="7">
        <v>17.23</v>
      </c>
      <c r="Q45" s="7">
        <v>0.01</v>
      </c>
      <c r="R45" s="7">
        <v>99.47</v>
      </c>
      <c r="S45" s="7" t="s">
        <v>37</v>
      </c>
    </row>
    <row r="46" spans="1:19" ht="15" customHeight="1">
      <c r="A46" s="7" t="s">
        <v>18</v>
      </c>
      <c r="B46" s="7" t="s">
        <v>73</v>
      </c>
      <c r="C46" s="10">
        <v>6206437.4900000002</v>
      </c>
      <c r="D46" s="10">
        <v>615654.96</v>
      </c>
      <c r="E46" s="7" t="s">
        <v>2</v>
      </c>
      <c r="F46" s="56" t="s">
        <v>116</v>
      </c>
      <c r="G46" s="7" t="s">
        <v>5</v>
      </c>
      <c r="H46" s="7">
        <v>0.26</v>
      </c>
      <c r="I46" s="7">
        <v>0</v>
      </c>
      <c r="J46" s="7">
        <v>15.88</v>
      </c>
      <c r="K46" s="7">
        <v>14.64</v>
      </c>
      <c r="L46" s="7">
        <v>0.02</v>
      </c>
      <c r="M46" s="7">
        <v>0.24</v>
      </c>
      <c r="N46" s="7">
        <v>0</v>
      </c>
      <c r="O46" s="7">
        <v>54.11</v>
      </c>
      <c r="P46" s="7">
        <v>14.11</v>
      </c>
      <c r="Q46" s="7">
        <v>0</v>
      </c>
      <c r="R46" s="7">
        <v>99.26</v>
      </c>
      <c r="S46" s="7" t="s">
        <v>34</v>
      </c>
    </row>
    <row r="47" spans="1:19" ht="15" customHeight="1">
      <c r="A47" s="7" t="s">
        <v>18</v>
      </c>
      <c r="B47" s="7" t="s">
        <v>73</v>
      </c>
      <c r="C47" s="10">
        <v>6206437.4900000002</v>
      </c>
      <c r="D47" s="10">
        <v>615654.96</v>
      </c>
      <c r="E47" s="7" t="s">
        <v>2</v>
      </c>
      <c r="F47" s="56" t="s">
        <v>116</v>
      </c>
      <c r="G47" s="7" t="s">
        <v>5</v>
      </c>
      <c r="H47" s="7">
        <v>0.37</v>
      </c>
      <c r="I47" s="7">
        <v>0</v>
      </c>
      <c r="J47" s="7">
        <v>7.24</v>
      </c>
      <c r="K47" s="7">
        <v>38.28</v>
      </c>
      <c r="L47" s="7">
        <v>0.03</v>
      </c>
      <c r="M47" s="7">
        <v>6.37</v>
      </c>
      <c r="N47" s="7">
        <v>0</v>
      </c>
      <c r="O47" s="7">
        <v>34.69</v>
      </c>
      <c r="P47" s="7">
        <v>10.87</v>
      </c>
      <c r="Q47" s="7">
        <v>7.0000000000000007E-2</v>
      </c>
      <c r="R47" s="7">
        <v>97.92</v>
      </c>
      <c r="S47" s="7" t="s">
        <v>34</v>
      </c>
    </row>
    <row r="48" spans="1:19" ht="15" customHeight="1">
      <c r="A48" s="7" t="s">
        <v>18</v>
      </c>
      <c r="B48" s="7" t="s">
        <v>73</v>
      </c>
      <c r="C48" s="10">
        <v>6206437.4900000002</v>
      </c>
      <c r="D48" s="10">
        <v>615654.96</v>
      </c>
      <c r="E48" s="7" t="s">
        <v>2</v>
      </c>
      <c r="F48" s="56" t="s">
        <v>116</v>
      </c>
      <c r="G48" s="7" t="s">
        <v>5</v>
      </c>
      <c r="H48" s="7">
        <v>0.35</v>
      </c>
      <c r="I48" s="7">
        <v>0</v>
      </c>
      <c r="J48" s="7">
        <v>16.170000000000002</v>
      </c>
      <c r="K48" s="7">
        <v>17.3</v>
      </c>
      <c r="L48" s="7">
        <v>0.06</v>
      </c>
      <c r="M48" s="7">
        <v>0.23</v>
      </c>
      <c r="N48" s="7">
        <v>0</v>
      </c>
      <c r="O48" s="7">
        <v>51.82</v>
      </c>
      <c r="P48" s="7">
        <v>13.35</v>
      </c>
      <c r="Q48" s="7">
        <v>0.06</v>
      </c>
      <c r="R48" s="7">
        <v>99.34</v>
      </c>
      <c r="S48" s="7" t="s">
        <v>34</v>
      </c>
    </row>
    <row r="49" spans="1:19" ht="15" customHeight="1">
      <c r="A49" s="7" t="s">
        <v>19</v>
      </c>
      <c r="B49" s="7" t="s">
        <v>74</v>
      </c>
      <c r="C49" s="10">
        <v>6206437.4900000002</v>
      </c>
      <c r="D49" s="10">
        <v>615654.96</v>
      </c>
      <c r="E49" s="7" t="s">
        <v>2</v>
      </c>
      <c r="F49" s="57" t="s">
        <v>117</v>
      </c>
      <c r="G49" s="7" t="s">
        <v>5</v>
      </c>
      <c r="H49" s="7">
        <v>0.37</v>
      </c>
      <c r="I49" s="7">
        <v>0</v>
      </c>
      <c r="J49" s="7">
        <v>15.44</v>
      </c>
      <c r="K49" s="7">
        <v>19.059999999999999</v>
      </c>
      <c r="L49" s="7">
        <v>0.03</v>
      </c>
      <c r="M49" s="7">
        <v>0.21</v>
      </c>
      <c r="N49" s="7">
        <v>0</v>
      </c>
      <c r="O49" s="7">
        <v>52.71</v>
      </c>
      <c r="P49" s="7">
        <v>11.73</v>
      </c>
      <c r="Q49" s="7">
        <v>0.1</v>
      </c>
      <c r="R49" s="7">
        <v>99.65</v>
      </c>
      <c r="S49" s="7" t="s">
        <v>34</v>
      </c>
    </row>
    <row r="50" spans="1:19" ht="15" customHeight="1">
      <c r="A50" s="7" t="s">
        <v>19</v>
      </c>
      <c r="B50" s="7" t="s">
        <v>74</v>
      </c>
      <c r="C50" s="10">
        <v>6206437.4900000002</v>
      </c>
      <c r="D50" s="10">
        <v>615654.96</v>
      </c>
      <c r="E50" s="7" t="s">
        <v>2</v>
      </c>
      <c r="F50" s="57" t="s">
        <v>117</v>
      </c>
      <c r="G50" s="7" t="s">
        <v>5</v>
      </c>
      <c r="H50" s="7">
        <v>0.28000000000000003</v>
      </c>
      <c r="I50" s="7">
        <v>0</v>
      </c>
      <c r="J50" s="7">
        <v>18.96</v>
      </c>
      <c r="K50" s="7">
        <v>14.48</v>
      </c>
      <c r="L50" s="7">
        <v>0.08</v>
      </c>
      <c r="M50" s="7">
        <v>0.23</v>
      </c>
      <c r="N50" s="7">
        <v>0.04</v>
      </c>
      <c r="O50" s="7">
        <v>50.44</v>
      </c>
      <c r="P50" s="7">
        <v>14.6</v>
      </c>
      <c r="Q50" s="7">
        <v>0.01</v>
      </c>
      <c r="R50" s="7">
        <v>99.12</v>
      </c>
      <c r="S50" s="7" t="s">
        <v>34</v>
      </c>
    </row>
    <row r="51" spans="1:19" ht="15" customHeight="1">
      <c r="A51" s="7" t="s">
        <v>21</v>
      </c>
      <c r="B51" s="7" t="s">
        <v>77</v>
      </c>
      <c r="C51" s="10">
        <v>6235295.0099999998</v>
      </c>
      <c r="D51" s="10">
        <v>562385.41</v>
      </c>
      <c r="E51" s="7" t="s">
        <v>2</v>
      </c>
      <c r="F51" s="58" t="s">
        <v>120</v>
      </c>
      <c r="G51" s="7" t="s">
        <v>3</v>
      </c>
      <c r="H51" s="7">
        <v>0.38</v>
      </c>
      <c r="I51" s="7">
        <v>0.06</v>
      </c>
      <c r="J51" s="7">
        <v>20.21</v>
      </c>
      <c r="K51" s="7">
        <v>7.58</v>
      </c>
      <c r="L51" s="7">
        <v>41.19</v>
      </c>
      <c r="M51" s="7">
        <v>0.28999999999999998</v>
      </c>
      <c r="N51" s="7">
        <v>4.92</v>
      </c>
      <c r="O51" s="7">
        <v>4.4800000000000004</v>
      </c>
      <c r="P51" s="7">
        <v>20.83</v>
      </c>
      <c r="Q51" s="7">
        <v>0.01</v>
      </c>
      <c r="R51" s="7">
        <v>99.95</v>
      </c>
      <c r="S51" s="7" t="s">
        <v>146</v>
      </c>
    </row>
    <row r="52" spans="1:19" ht="15" customHeight="1">
      <c r="A52" s="7" t="s">
        <v>21</v>
      </c>
      <c r="B52" s="7" t="s">
        <v>77</v>
      </c>
      <c r="C52" s="10">
        <v>6235295.0099999998</v>
      </c>
      <c r="D52" s="10">
        <v>562385.41</v>
      </c>
      <c r="E52" s="7" t="s">
        <v>2</v>
      </c>
      <c r="F52" s="58" t="s">
        <v>120</v>
      </c>
      <c r="G52" s="7" t="s">
        <v>3</v>
      </c>
      <c r="H52" s="7">
        <v>0.44</v>
      </c>
      <c r="I52" s="7">
        <v>0.02</v>
      </c>
      <c r="J52" s="7">
        <v>20.34</v>
      </c>
      <c r="K52" s="7">
        <v>7.47</v>
      </c>
      <c r="L52" s="7">
        <v>41.62</v>
      </c>
      <c r="M52" s="7">
        <v>0.28000000000000003</v>
      </c>
      <c r="N52" s="7">
        <v>4.8899999999999997</v>
      </c>
      <c r="O52" s="7">
        <v>4.37</v>
      </c>
      <c r="P52" s="7">
        <v>20.97</v>
      </c>
      <c r="Q52" s="7">
        <v>0</v>
      </c>
      <c r="R52" s="7">
        <v>100.4</v>
      </c>
      <c r="S52" s="7" t="s">
        <v>146</v>
      </c>
    </row>
    <row r="53" spans="1:19" ht="15" customHeight="1">
      <c r="A53" s="7" t="s">
        <v>21</v>
      </c>
      <c r="B53" s="7" t="s">
        <v>77</v>
      </c>
      <c r="C53" s="10">
        <v>6235295.0099999998</v>
      </c>
      <c r="D53" s="10">
        <v>562385.41</v>
      </c>
      <c r="E53" s="7" t="s">
        <v>2</v>
      </c>
      <c r="F53" s="58" t="s">
        <v>120</v>
      </c>
      <c r="G53" s="7" t="s">
        <v>3</v>
      </c>
      <c r="H53" s="7">
        <v>0.46</v>
      </c>
      <c r="I53" s="7">
        <v>0.02</v>
      </c>
      <c r="J53" s="7">
        <v>21.59</v>
      </c>
      <c r="K53" s="7">
        <v>9.4</v>
      </c>
      <c r="L53" s="7">
        <v>41.7</v>
      </c>
      <c r="M53" s="7">
        <v>0.28000000000000003</v>
      </c>
      <c r="N53" s="7">
        <v>4.5599999999999996</v>
      </c>
      <c r="O53" s="7">
        <v>2.68</v>
      </c>
      <c r="P53" s="7">
        <v>19.97</v>
      </c>
      <c r="Q53" s="7">
        <v>0.01</v>
      </c>
      <c r="R53" s="7">
        <v>100.67</v>
      </c>
      <c r="S53" s="84" t="s">
        <v>146</v>
      </c>
    </row>
    <row r="54" spans="1:19" ht="15" customHeight="1">
      <c r="A54" s="7" t="s">
        <v>21</v>
      </c>
      <c r="B54" s="7" t="s">
        <v>77</v>
      </c>
      <c r="C54" s="10">
        <v>6235295.0099999998</v>
      </c>
      <c r="D54" s="10">
        <v>562385.41</v>
      </c>
      <c r="E54" s="7" t="s">
        <v>2</v>
      </c>
      <c r="F54" s="58" t="s">
        <v>120</v>
      </c>
      <c r="G54" s="7" t="s">
        <v>4</v>
      </c>
      <c r="H54" s="7">
        <v>0.5</v>
      </c>
      <c r="I54" s="7">
        <v>0</v>
      </c>
      <c r="J54" s="7">
        <v>0.73</v>
      </c>
      <c r="K54" s="7">
        <v>44.48</v>
      </c>
      <c r="L54" s="7">
        <v>0.01</v>
      </c>
      <c r="M54" s="7">
        <v>4.99</v>
      </c>
      <c r="N54" s="7">
        <v>0</v>
      </c>
      <c r="O54" s="7">
        <v>39.909999999999997</v>
      </c>
      <c r="P54" s="7">
        <v>6.4</v>
      </c>
      <c r="Q54" s="7">
        <v>0.14000000000000001</v>
      </c>
      <c r="R54" s="7">
        <v>97.16</v>
      </c>
      <c r="S54" s="7" t="s">
        <v>34</v>
      </c>
    </row>
    <row r="55" spans="1:19" ht="15" customHeight="1">
      <c r="A55" s="7" t="s">
        <v>21</v>
      </c>
      <c r="B55" s="7" t="s">
        <v>77</v>
      </c>
      <c r="C55" s="10">
        <v>6235295.0099999998</v>
      </c>
      <c r="D55" s="10">
        <v>562385.41</v>
      </c>
      <c r="E55" s="7" t="s">
        <v>2</v>
      </c>
      <c r="F55" s="58" t="s">
        <v>120</v>
      </c>
      <c r="G55" s="7" t="s">
        <v>5</v>
      </c>
      <c r="H55" s="7">
        <v>0.56999999999999995</v>
      </c>
      <c r="I55" s="7">
        <v>0.02</v>
      </c>
      <c r="J55" s="7">
        <v>0.54</v>
      </c>
      <c r="K55" s="7">
        <v>33.43</v>
      </c>
      <c r="L55" s="7">
        <v>0</v>
      </c>
      <c r="M55" s="7">
        <v>2.79</v>
      </c>
      <c r="N55" s="7">
        <v>0</v>
      </c>
      <c r="O55" s="7">
        <v>53.41</v>
      </c>
      <c r="P55" s="7">
        <v>7.12</v>
      </c>
      <c r="Q55" s="7">
        <v>0.13</v>
      </c>
      <c r="R55" s="7">
        <v>98.01</v>
      </c>
      <c r="S55" s="7" t="s">
        <v>34</v>
      </c>
    </row>
    <row r="56" spans="1:19" ht="15" customHeight="1">
      <c r="A56" s="7" t="s">
        <v>21</v>
      </c>
      <c r="B56" s="7" t="s">
        <v>77</v>
      </c>
      <c r="C56" s="10">
        <v>6235295.0099999998</v>
      </c>
      <c r="D56" s="10">
        <v>562385.41</v>
      </c>
      <c r="E56" s="7" t="s">
        <v>2</v>
      </c>
      <c r="F56" s="58" t="s">
        <v>120</v>
      </c>
      <c r="G56" s="7" t="s">
        <v>5</v>
      </c>
      <c r="H56" s="7">
        <v>0.37</v>
      </c>
      <c r="I56" s="7">
        <v>0.01</v>
      </c>
      <c r="J56" s="7">
        <v>14.59</v>
      </c>
      <c r="K56" s="7">
        <v>23.48</v>
      </c>
      <c r="L56" s="7">
        <v>0</v>
      </c>
      <c r="M56" s="7">
        <v>0.26</v>
      </c>
      <c r="N56" s="7">
        <v>0.03</v>
      </c>
      <c r="O56" s="7">
        <v>50.04</v>
      </c>
      <c r="P56" s="7">
        <v>10.3</v>
      </c>
      <c r="Q56" s="7">
        <v>0.09</v>
      </c>
      <c r="R56" s="7">
        <v>99.17</v>
      </c>
      <c r="S56" s="7" t="s">
        <v>34</v>
      </c>
    </row>
    <row r="57" spans="1:19" ht="15" customHeight="1">
      <c r="A57" s="7" t="s">
        <v>23</v>
      </c>
      <c r="B57" s="7" t="s">
        <v>80</v>
      </c>
      <c r="C57" s="10">
        <v>6191870.7999999998</v>
      </c>
      <c r="D57" s="10">
        <v>564894.5</v>
      </c>
      <c r="E57" s="7" t="s">
        <v>2</v>
      </c>
      <c r="F57" s="60" t="s">
        <v>141</v>
      </c>
      <c r="G57" s="7" t="s">
        <v>5</v>
      </c>
      <c r="H57" s="7">
        <v>0.37</v>
      </c>
      <c r="I57" s="7">
        <v>0.01</v>
      </c>
      <c r="J57" s="7">
        <v>17.72</v>
      </c>
      <c r="K57" s="7">
        <v>20.21</v>
      </c>
      <c r="L57" s="7">
        <v>0</v>
      </c>
      <c r="M57" s="7">
        <v>0.21</v>
      </c>
      <c r="N57" s="7">
        <v>0.02</v>
      </c>
      <c r="O57" s="7">
        <v>48.91</v>
      </c>
      <c r="P57" s="7">
        <v>12.05</v>
      </c>
      <c r="Q57" s="7">
        <v>0.1</v>
      </c>
      <c r="R57" s="7">
        <v>99.6</v>
      </c>
      <c r="S57" s="7" t="s">
        <v>34</v>
      </c>
    </row>
    <row r="58" spans="1:19" ht="15" customHeight="1">
      <c r="A58" s="7" t="s">
        <v>24</v>
      </c>
      <c r="B58" s="7" t="s">
        <v>81</v>
      </c>
      <c r="C58" s="10">
        <v>6235688.6500000004</v>
      </c>
      <c r="D58" s="10">
        <v>618661.96</v>
      </c>
      <c r="E58" s="7" t="s">
        <v>2</v>
      </c>
      <c r="F58" s="61" t="s">
        <v>123</v>
      </c>
      <c r="G58" s="7" t="s">
        <v>4</v>
      </c>
      <c r="H58" s="7">
        <v>0.34</v>
      </c>
      <c r="I58" s="7">
        <v>0</v>
      </c>
      <c r="J58" s="7">
        <v>0.09</v>
      </c>
      <c r="K58" s="7">
        <v>34.03</v>
      </c>
      <c r="L58" s="7">
        <v>0.01</v>
      </c>
      <c r="M58" s="7">
        <v>50.32</v>
      </c>
      <c r="N58" s="7">
        <v>0.02</v>
      </c>
      <c r="O58" s="7">
        <v>3.81</v>
      </c>
      <c r="P58" s="7">
        <v>10.23</v>
      </c>
      <c r="Q58" s="7">
        <v>0</v>
      </c>
      <c r="R58" s="7">
        <v>98.85</v>
      </c>
      <c r="S58" s="7" t="s">
        <v>35</v>
      </c>
    </row>
    <row r="59" spans="1:19" ht="15" customHeight="1">
      <c r="A59" s="7" t="s">
        <v>24</v>
      </c>
      <c r="B59" s="7" t="s">
        <v>81</v>
      </c>
      <c r="C59" s="10">
        <v>6235688.6500000004</v>
      </c>
      <c r="D59" s="10">
        <v>618661.96</v>
      </c>
      <c r="E59" s="7" t="s">
        <v>2</v>
      </c>
      <c r="F59" s="60" t="s">
        <v>123</v>
      </c>
      <c r="G59" s="7" t="s">
        <v>5</v>
      </c>
      <c r="H59" s="7">
        <v>0.33</v>
      </c>
      <c r="I59" s="7">
        <v>0</v>
      </c>
      <c r="J59" s="7">
        <v>21</v>
      </c>
      <c r="K59" s="7">
        <v>17.52</v>
      </c>
      <c r="L59" s="7">
        <v>0.03</v>
      </c>
      <c r="M59" s="7">
        <v>0.22</v>
      </c>
      <c r="N59" s="7">
        <v>0.01</v>
      </c>
      <c r="O59" s="7">
        <v>47.38</v>
      </c>
      <c r="P59" s="7">
        <v>13.16</v>
      </c>
      <c r="Q59" s="7">
        <v>0.04</v>
      </c>
      <c r="R59" s="7">
        <v>99.69</v>
      </c>
      <c r="S59" s="7" t="s">
        <v>34</v>
      </c>
    </row>
    <row r="60" spans="1:19" ht="15" customHeight="1">
      <c r="A60" s="7" t="s">
        <v>24</v>
      </c>
      <c r="B60" s="7" t="s">
        <v>81</v>
      </c>
      <c r="C60" s="10">
        <v>6235688.6500000004</v>
      </c>
      <c r="D60" s="10">
        <v>618661.96</v>
      </c>
      <c r="E60" s="7" t="s">
        <v>2</v>
      </c>
      <c r="F60" s="61" t="s">
        <v>123</v>
      </c>
      <c r="G60" s="7" t="s">
        <v>5</v>
      </c>
      <c r="H60" s="7">
        <v>0.37</v>
      </c>
      <c r="I60" s="7">
        <v>0</v>
      </c>
      <c r="J60" s="7">
        <v>18.55</v>
      </c>
      <c r="K60" s="7">
        <v>32.31</v>
      </c>
      <c r="L60" s="7">
        <v>0.01</v>
      </c>
      <c r="M60" s="7">
        <v>0.34</v>
      </c>
      <c r="N60" s="7">
        <v>0</v>
      </c>
      <c r="O60" s="7">
        <v>39.1</v>
      </c>
      <c r="P60" s="7">
        <v>8.02</v>
      </c>
      <c r="Q60" s="7">
        <v>0.1</v>
      </c>
      <c r="R60" s="7">
        <v>98.8</v>
      </c>
      <c r="S60" s="7" t="s">
        <v>34</v>
      </c>
    </row>
    <row r="61" spans="1:19" ht="15" customHeight="1">
      <c r="A61" s="7" t="s">
        <v>24</v>
      </c>
      <c r="B61" s="7" t="s">
        <v>81</v>
      </c>
      <c r="C61" s="10">
        <v>6235688.6500000004</v>
      </c>
      <c r="D61" s="10">
        <v>618661.96</v>
      </c>
      <c r="E61" s="7" t="s">
        <v>2</v>
      </c>
      <c r="F61" s="61" t="s">
        <v>123</v>
      </c>
      <c r="G61" s="7" t="s">
        <v>5</v>
      </c>
      <c r="H61" s="7">
        <v>0.28000000000000003</v>
      </c>
      <c r="I61" s="7">
        <v>0</v>
      </c>
      <c r="J61" s="7">
        <v>16.96</v>
      </c>
      <c r="K61" s="7">
        <v>32.86</v>
      </c>
      <c r="L61" s="7">
        <v>0.02</v>
      </c>
      <c r="M61" s="7">
        <v>0.94</v>
      </c>
      <c r="N61" s="7">
        <v>0</v>
      </c>
      <c r="O61" s="7">
        <v>39.79</v>
      </c>
      <c r="P61" s="7">
        <v>8.0500000000000007</v>
      </c>
      <c r="Q61" s="7">
        <v>0.05</v>
      </c>
      <c r="R61" s="7">
        <v>98.95</v>
      </c>
      <c r="S61" s="7" t="s">
        <v>34</v>
      </c>
    </row>
    <row r="62" spans="1:19" ht="15" customHeight="1">
      <c r="A62" s="7" t="s">
        <v>24</v>
      </c>
      <c r="B62" s="7" t="s">
        <v>81</v>
      </c>
      <c r="C62" s="10">
        <v>6235688.6500000004</v>
      </c>
      <c r="D62" s="10">
        <v>618661.96</v>
      </c>
      <c r="E62" s="7" t="s">
        <v>2</v>
      </c>
      <c r="F62" s="61" t="s">
        <v>123</v>
      </c>
      <c r="G62" s="7" t="s">
        <v>5</v>
      </c>
      <c r="H62" s="7">
        <v>0.4</v>
      </c>
      <c r="I62" s="7">
        <v>0.01</v>
      </c>
      <c r="J62" s="7">
        <v>19.25</v>
      </c>
      <c r="K62" s="7">
        <v>31.85</v>
      </c>
      <c r="L62" s="7">
        <v>0</v>
      </c>
      <c r="M62" s="7">
        <v>0.28000000000000003</v>
      </c>
      <c r="N62" s="7">
        <v>0</v>
      </c>
      <c r="O62" s="7">
        <v>37.79</v>
      </c>
      <c r="P62" s="7">
        <v>8.5299999999999994</v>
      </c>
      <c r="Q62" s="7">
        <v>0.09</v>
      </c>
      <c r="R62" s="7">
        <v>98.2</v>
      </c>
      <c r="S62" s="7" t="s">
        <v>34</v>
      </c>
    </row>
    <row r="63" spans="1:19" ht="15" customHeight="1">
      <c r="A63" s="7" t="s">
        <v>25</v>
      </c>
      <c r="B63" s="7" t="s">
        <v>82</v>
      </c>
      <c r="C63" s="10">
        <v>6240674.1900000004</v>
      </c>
      <c r="D63" s="10">
        <v>644490.25</v>
      </c>
      <c r="E63" s="7" t="s">
        <v>2</v>
      </c>
      <c r="F63" s="62" t="s">
        <v>124</v>
      </c>
      <c r="G63" s="7" t="s">
        <v>5</v>
      </c>
      <c r="H63" s="7">
        <v>0.27</v>
      </c>
      <c r="I63" s="7">
        <v>0.01</v>
      </c>
      <c r="J63" s="7">
        <v>18.850000000000001</v>
      </c>
      <c r="K63" s="7">
        <v>15.31</v>
      </c>
      <c r="L63" s="7">
        <v>0.02</v>
      </c>
      <c r="M63" s="7">
        <v>0.2</v>
      </c>
      <c r="N63" s="7">
        <v>0</v>
      </c>
      <c r="O63" s="7">
        <v>50.71</v>
      </c>
      <c r="P63" s="7">
        <v>14.03</v>
      </c>
      <c r="Q63" s="7">
        <v>0.06</v>
      </c>
      <c r="R63" s="7">
        <v>99.46</v>
      </c>
      <c r="S63" s="7" t="s">
        <v>34</v>
      </c>
    </row>
    <row r="64" spans="1:19" ht="15" customHeight="1">
      <c r="A64" s="7" t="s">
        <v>25</v>
      </c>
      <c r="B64" s="7" t="s">
        <v>82</v>
      </c>
      <c r="C64" s="10">
        <v>6240674.1900000004</v>
      </c>
      <c r="D64" s="10">
        <v>644490.25</v>
      </c>
      <c r="E64" s="7" t="s">
        <v>2</v>
      </c>
      <c r="F64" s="62" t="s">
        <v>124</v>
      </c>
      <c r="G64" s="7" t="s">
        <v>5</v>
      </c>
      <c r="H64" s="7">
        <v>0.2</v>
      </c>
      <c r="I64" s="7">
        <v>0</v>
      </c>
      <c r="J64" s="7">
        <v>16.91</v>
      </c>
      <c r="K64" s="7">
        <v>14.12</v>
      </c>
      <c r="L64" s="7">
        <v>0.06</v>
      </c>
      <c r="M64" s="7">
        <v>0.3</v>
      </c>
      <c r="N64" s="7">
        <v>0.03</v>
      </c>
      <c r="O64" s="7">
        <v>53.48</v>
      </c>
      <c r="P64" s="7">
        <v>14.58</v>
      </c>
      <c r="Q64" s="7">
        <v>0.04</v>
      </c>
      <c r="R64" s="7">
        <v>99.72</v>
      </c>
      <c r="S64" s="7" t="s">
        <v>34</v>
      </c>
    </row>
    <row r="65" spans="1:19" ht="15" customHeight="1">
      <c r="A65" s="7" t="s">
        <v>26</v>
      </c>
      <c r="B65" s="7" t="s">
        <v>83</v>
      </c>
      <c r="C65" s="10">
        <v>6208487.4900000002</v>
      </c>
      <c r="D65" s="10">
        <v>632701.1</v>
      </c>
      <c r="E65" s="7" t="s">
        <v>2</v>
      </c>
      <c r="F65" s="63" t="s">
        <v>123</v>
      </c>
      <c r="G65" s="7" t="s">
        <v>5</v>
      </c>
      <c r="H65" s="7">
        <v>0.47</v>
      </c>
      <c r="I65" s="7">
        <v>0.01</v>
      </c>
      <c r="J65" s="7">
        <v>22.37</v>
      </c>
      <c r="K65" s="7">
        <v>24.04</v>
      </c>
      <c r="L65" s="7">
        <v>0</v>
      </c>
      <c r="M65" s="7">
        <v>0.14000000000000001</v>
      </c>
      <c r="N65" s="7">
        <v>0.01</v>
      </c>
      <c r="O65" s="7">
        <v>41.58</v>
      </c>
      <c r="P65" s="7">
        <v>10.48</v>
      </c>
      <c r="Q65" s="7">
        <v>0.06</v>
      </c>
      <c r="R65" s="7">
        <v>99.16</v>
      </c>
      <c r="S65" s="7" t="s">
        <v>34</v>
      </c>
    </row>
    <row r="66" spans="1:19" ht="15" customHeight="1">
      <c r="A66" s="7" t="s">
        <v>26</v>
      </c>
      <c r="B66" s="7" t="s">
        <v>83</v>
      </c>
      <c r="C66" s="10">
        <v>6208487.4900000002</v>
      </c>
      <c r="D66" s="10">
        <v>632701.1</v>
      </c>
      <c r="E66" s="7" t="s">
        <v>2</v>
      </c>
      <c r="F66" s="64" t="s">
        <v>123</v>
      </c>
      <c r="G66" s="7" t="s">
        <v>5</v>
      </c>
      <c r="H66" s="7">
        <v>0.39</v>
      </c>
      <c r="I66" s="7">
        <v>0.03</v>
      </c>
      <c r="J66" s="7">
        <v>15.75</v>
      </c>
      <c r="K66" s="7">
        <v>13.82</v>
      </c>
      <c r="L66" s="7">
        <v>0</v>
      </c>
      <c r="M66" s="7">
        <v>0.17</v>
      </c>
      <c r="N66" s="7">
        <v>0</v>
      </c>
      <c r="O66" s="7">
        <v>55.61</v>
      </c>
      <c r="P66" s="7">
        <v>13.02</v>
      </c>
      <c r="Q66" s="7">
        <v>0.11</v>
      </c>
      <c r="R66" s="7">
        <v>98.9</v>
      </c>
      <c r="S66" s="7" t="s">
        <v>34</v>
      </c>
    </row>
    <row r="67" spans="1:19" ht="15" customHeight="1">
      <c r="A67" s="7" t="s">
        <v>26</v>
      </c>
      <c r="B67" s="7" t="s">
        <v>83</v>
      </c>
      <c r="C67" s="10">
        <v>6208487.4900000002</v>
      </c>
      <c r="D67" s="10">
        <v>632701.1</v>
      </c>
      <c r="E67" s="7" t="s">
        <v>2</v>
      </c>
      <c r="F67" s="65" t="s">
        <v>123</v>
      </c>
      <c r="G67" s="7" t="s">
        <v>5</v>
      </c>
      <c r="H67" s="7">
        <v>0.37</v>
      </c>
      <c r="I67" s="7">
        <v>0</v>
      </c>
      <c r="J67" s="7">
        <v>22.26</v>
      </c>
      <c r="K67" s="7">
        <v>17.02</v>
      </c>
      <c r="L67" s="7">
        <v>0.02</v>
      </c>
      <c r="M67" s="7">
        <v>0.13</v>
      </c>
      <c r="N67" s="7">
        <v>0</v>
      </c>
      <c r="O67" s="7">
        <v>45.31</v>
      </c>
      <c r="P67" s="7">
        <v>13.66</v>
      </c>
      <c r="Q67" s="7">
        <v>0.05</v>
      </c>
      <c r="R67" s="7">
        <v>98.82</v>
      </c>
      <c r="S67" s="7" t="s">
        <v>34</v>
      </c>
    </row>
    <row r="68" spans="1:19" ht="15" customHeight="1">
      <c r="A68" s="7" t="s">
        <v>27</v>
      </c>
      <c r="B68" s="7" t="s">
        <v>84</v>
      </c>
      <c r="C68" s="10">
        <v>6182304.4000000004</v>
      </c>
      <c r="D68" s="10">
        <v>587814.69999999995</v>
      </c>
      <c r="E68" s="7" t="s">
        <v>2</v>
      </c>
      <c r="F68" s="66" t="s">
        <v>125</v>
      </c>
      <c r="G68" s="7" t="s">
        <v>4</v>
      </c>
      <c r="H68" s="7">
        <v>0.32</v>
      </c>
      <c r="I68" s="7">
        <v>0.01</v>
      </c>
      <c r="J68" s="7">
        <v>0.1</v>
      </c>
      <c r="K68" s="7">
        <v>34.799999999999997</v>
      </c>
      <c r="L68" s="7">
        <v>0</v>
      </c>
      <c r="M68" s="7">
        <v>51.7</v>
      </c>
      <c r="N68" s="7">
        <v>0.01</v>
      </c>
      <c r="O68" s="7">
        <v>2.1800000000000002</v>
      </c>
      <c r="P68" s="7">
        <v>10.36</v>
      </c>
      <c r="Q68" s="7">
        <v>0</v>
      </c>
      <c r="R68" s="7">
        <v>99.48</v>
      </c>
      <c r="S68" s="7" t="s">
        <v>35</v>
      </c>
    </row>
    <row r="69" spans="1:19" ht="15" customHeight="1">
      <c r="A69" s="7" t="s">
        <v>27</v>
      </c>
      <c r="B69" s="7" t="s">
        <v>84</v>
      </c>
      <c r="C69" s="10">
        <v>6182304.4000000004</v>
      </c>
      <c r="D69" s="10">
        <v>587814.69999999995</v>
      </c>
      <c r="E69" s="7" t="s">
        <v>2</v>
      </c>
      <c r="F69" s="67" t="s">
        <v>125</v>
      </c>
      <c r="G69" s="7" t="s">
        <v>4</v>
      </c>
      <c r="H69" s="7">
        <v>0.38</v>
      </c>
      <c r="I69" s="7">
        <v>0.06</v>
      </c>
      <c r="J69" s="7">
        <v>0.13</v>
      </c>
      <c r="K69" s="7">
        <v>33.159999999999997</v>
      </c>
      <c r="L69" s="7">
        <v>0</v>
      </c>
      <c r="M69" s="7">
        <v>51.55</v>
      </c>
      <c r="N69" s="7">
        <v>0.02</v>
      </c>
      <c r="O69" s="7">
        <v>3.19</v>
      </c>
      <c r="P69" s="7">
        <v>10.68</v>
      </c>
      <c r="Q69" s="7">
        <v>0</v>
      </c>
      <c r="R69" s="7">
        <v>99.17</v>
      </c>
      <c r="S69" s="7" t="s">
        <v>35</v>
      </c>
    </row>
    <row r="70" spans="1:19" ht="15" customHeight="1">
      <c r="A70" s="7" t="s">
        <v>27</v>
      </c>
      <c r="B70" s="7" t="s">
        <v>84</v>
      </c>
      <c r="C70" s="10">
        <v>6182304.4000000004</v>
      </c>
      <c r="D70" s="10">
        <v>587814.69999999995</v>
      </c>
      <c r="E70" s="7" t="s">
        <v>2</v>
      </c>
      <c r="F70" s="68" t="s">
        <v>125</v>
      </c>
      <c r="G70" s="7" t="s">
        <v>5</v>
      </c>
      <c r="H70" s="7">
        <v>0.36</v>
      </c>
      <c r="I70" s="7">
        <v>0.01</v>
      </c>
      <c r="J70" s="7">
        <v>14.62</v>
      </c>
      <c r="K70" s="7">
        <v>16.82</v>
      </c>
      <c r="L70" s="7">
        <v>0</v>
      </c>
      <c r="M70" s="7">
        <v>0.2</v>
      </c>
      <c r="N70" s="7">
        <v>0</v>
      </c>
      <c r="O70" s="7">
        <v>53.73</v>
      </c>
      <c r="P70" s="7">
        <v>13.06</v>
      </c>
      <c r="Q70" s="7">
        <v>0.09</v>
      </c>
      <c r="R70" s="7">
        <v>98.89</v>
      </c>
      <c r="S70" s="7" t="s">
        <v>34</v>
      </c>
    </row>
    <row r="71" spans="1:19" ht="15" customHeight="1">
      <c r="A71" s="7" t="s">
        <v>28</v>
      </c>
      <c r="B71" s="7" t="s">
        <v>85</v>
      </c>
      <c r="C71" s="10">
        <v>6197522.4400000004</v>
      </c>
      <c r="D71" s="10">
        <v>653127.12</v>
      </c>
      <c r="E71" s="7" t="s">
        <v>2</v>
      </c>
      <c r="F71" s="69" t="s">
        <v>126</v>
      </c>
      <c r="G71" s="7" t="s">
        <v>3</v>
      </c>
      <c r="H71" s="7">
        <v>0.51</v>
      </c>
      <c r="I71" s="7">
        <v>0.03</v>
      </c>
      <c r="J71" s="7">
        <v>19.36</v>
      </c>
      <c r="K71" s="7">
        <v>9.0500000000000007</v>
      </c>
      <c r="L71" s="7">
        <v>40.31</v>
      </c>
      <c r="M71" s="7">
        <v>0.19</v>
      </c>
      <c r="N71" s="7">
        <v>6.34</v>
      </c>
      <c r="O71" s="7">
        <v>5.26</v>
      </c>
      <c r="P71" s="7">
        <v>18.48</v>
      </c>
      <c r="Q71" s="7">
        <v>0</v>
      </c>
      <c r="R71" s="7">
        <v>99.53</v>
      </c>
      <c r="S71" s="7" t="s">
        <v>146</v>
      </c>
    </row>
    <row r="72" spans="1:19" ht="15" customHeight="1">
      <c r="A72" s="7" t="s">
        <v>28</v>
      </c>
      <c r="B72" s="7" t="s">
        <v>85</v>
      </c>
      <c r="C72" s="10">
        <v>6197522.4400000004</v>
      </c>
      <c r="D72" s="10">
        <v>653127.12</v>
      </c>
      <c r="E72" s="7" t="s">
        <v>2</v>
      </c>
      <c r="F72" s="69" t="s">
        <v>126</v>
      </c>
      <c r="G72" s="7" t="s">
        <v>4</v>
      </c>
      <c r="H72" s="7">
        <v>0.32</v>
      </c>
      <c r="I72" s="7">
        <v>0</v>
      </c>
      <c r="J72" s="7">
        <v>0.4</v>
      </c>
      <c r="K72" s="7">
        <v>29.82</v>
      </c>
      <c r="L72" s="7">
        <v>0.01</v>
      </c>
      <c r="M72" s="7">
        <v>53.46</v>
      </c>
      <c r="N72" s="7">
        <v>0.02</v>
      </c>
      <c r="O72" s="7">
        <v>2.93</v>
      </c>
      <c r="P72" s="7">
        <v>12.75</v>
      </c>
      <c r="Q72" s="7">
        <v>0</v>
      </c>
      <c r="R72" s="7">
        <v>99.71</v>
      </c>
      <c r="S72" s="7" t="s">
        <v>35</v>
      </c>
    </row>
    <row r="73" spans="1:19" ht="15" customHeight="1">
      <c r="A73" s="7" t="s">
        <v>28</v>
      </c>
      <c r="B73" s="7" t="s">
        <v>85</v>
      </c>
      <c r="C73" s="10">
        <v>6197522.4400000004</v>
      </c>
      <c r="D73" s="10">
        <v>653127.12</v>
      </c>
      <c r="E73" s="7" t="s">
        <v>2</v>
      </c>
      <c r="F73" s="69" t="s">
        <v>126</v>
      </c>
      <c r="G73" s="7" t="s">
        <v>5</v>
      </c>
      <c r="H73" s="7">
        <v>0.25</v>
      </c>
      <c r="I73" s="7">
        <v>0</v>
      </c>
      <c r="J73" s="7">
        <v>17.07</v>
      </c>
      <c r="K73" s="7">
        <v>15.32</v>
      </c>
      <c r="L73" s="7">
        <v>0</v>
      </c>
      <c r="M73" s="7">
        <v>0.19</v>
      </c>
      <c r="N73" s="7">
        <v>0</v>
      </c>
      <c r="O73" s="7">
        <v>52.78</v>
      </c>
      <c r="P73" s="7">
        <v>13.8</v>
      </c>
      <c r="Q73" s="7">
        <v>0.08</v>
      </c>
      <c r="R73" s="7">
        <v>99.49</v>
      </c>
      <c r="S73" s="7" t="s">
        <v>34</v>
      </c>
    </row>
    <row r="74" spans="1:19" ht="15" customHeight="1">
      <c r="A74" s="7" t="s">
        <v>28</v>
      </c>
      <c r="B74" s="7" t="s">
        <v>85</v>
      </c>
      <c r="C74" s="10">
        <v>6197522.4400000004</v>
      </c>
      <c r="D74" s="10">
        <v>653127.12</v>
      </c>
      <c r="E74" s="7" t="s">
        <v>2</v>
      </c>
      <c r="F74" s="69" t="s">
        <v>126</v>
      </c>
      <c r="G74" s="7" t="s">
        <v>5</v>
      </c>
      <c r="H74" s="7">
        <v>0.44</v>
      </c>
      <c r="I74" s="7">
        <v>0</v>
      </c>
      <c r="J74" s="7">
        <v>19.02</v>
      </c>
      <c r="K74" s="7">
        <v>31.53</v>
      </c>
      <c r="L74" s="7">
        <v>0.01</v>
      </c>
      <c r="M74" s="7">
        <v>0.3</v>
      </c>
      <c r="N74" s="7">
        <v>0.01</v>
      </c>
      <c r="O74" s="7">
        <v>38.25</v>
      </c>
      <c r="P74" s="7">
        <v>8.8800000000000008</v>
      </c>
      <c r="Q74" s="7">
        <v>0.15</v>
      </c>
      <c r="R74" s="7">
        <v>98.59</v>
      </c>
      <c r="S74" s="7" t="s">
        <v>34</v>
      </c>
    </row>
    <row r="75" spans="1:19" ht="15" customHeight="1">
      <c r="A75" s="7" t="s">
        <v>28</v>
      </c>
      <c r="B75" s="7" t="s">
        <v>85</v>
      </c>
      <c r="C75" s="10">
        <v>6197522.4400000004</v>
      </c>
      <c r="D75" s="10">
        <v>653127.12</v>
      </c>
      <c r="E75" s="7" t="s">
        <v>2</v>
      </c>
      <c r="F75" s="69" t="s">
        <v>126</v>
      </c>
      <c r="G75" s="7" t="s">
        <v>5</v>
      </c>
      <c r="H75" s="7">
        <v>0.39</v>
      </c>
      <c r="I75" s="7">
        <v>0</v>
      </c>
      <c r="J75" s="7">
        <v>20.66</v>
      </c>
      <c r="K75" s="7">
        <v>22.21</v>
      </c>
      <c r="L75" s="7">
        <v>0.05</v>
      </c>
      <c r="M75" s="7">
        <v>0.14000000000000001</v>
      </c>
      <c r="N75" s="7">
        <v>0</v>
      </c>
      <c r="O75" s="7">
        <v>42.85</v>
      </c>
      <c r="P75" s="7">
        <v>12.53</v>
      </c>
      <c r="Q75" s="7">
        <v>0.08</v>
      </c>
      <c r="R75" s="7">
        <v>98.91</v>
      </c>
      <c r="S75" s="7" t="s">
        <v>34</v>
      </c>
    </row>
    <row r="76" spans="1:19" ht="15" customHeight="1">
      <c r="A76" s="7" t="s">
        <v>28</v>
      </c>
      <c r="B76" s="7" t="s">
        <v>85</v>
      </c>
      <c r="C76" s="10">
        <v>6197522.4400000004</v>
      </c>
      <c r="D76" s="10">
        <v>653127.12</v>
      </c>
      <c r="E76" s="7" t="s">
        <v>2</v>
      </c>
      <c r="F76" s="69" t="s">
        <v>126</v>
      </c>
      <c r="G76" s="7" t="s">
        <v>5</v>
      </c>
      <c r="H76" s="7">
        <v>0.43</v>
      </c>
      <c r="I76" s="7">
        <v>0</v>
      </c>
      <c r="J76" s="7">
        <v>6.2</v>
      </c>
      <c r="K76" s="7">
        <v>38.049999999999997</v>
      </c>
      <c r="L76" s="7">
        <v>0.02</v>
      </c>
      <c r="M76" s="7">
        <v>0.24</v>
      </c>
      <c r="N76" s="7">
        <v>0.01</v>
      </c>
      <c r="O76" s="7">
        <v>48.66</v>
      </c>
      <c r="P76" s="7">
        <v>4.32</v>
      </c>
      <c r="Q76" s="7">
        <v>0.24</v>
      </c>
      <c r="R76" s="7">
        <v>98.17</v>
      </c>
      <c r="S76" s="7" t="s">
        <v>34</v>
      </c>
    </row>
    <row r="77" spans="1:19" ht="15" customHeight="1">
      <c r="A77" s="7" t="s">
        <v>28</v>
      </c>
      <c r="B77" s="7" t="s">
        <v>85</v>
      </c>
      <c r="C77" s="10">
        <v>6197522.4400000004</v>
      </c>
      <c r="D77" s="10">
        <v>653127.12</v>
      </c>
      <c r="E77" s="7" t="s">
        <v>2</v>
      </c>
      <c r="F77" s="69" t="s">
        <v>126</v>
      </c>
      <c r="G77" s="7" t="s">
        <v>5</v>
      </c>
      <c r="H77" s="7">
        <v>0.22</v>
      </c>
      <c r="I77" s="7">
        <v>0</v>
      </c>
      <c r="J77" s="7">
        <v>21.25</v>
      </c>
      <c r="K77" s="7">
        <v>22.89</v>
      </c>
      <c r="L77" s="7">
        <v>7.0000000000000007E-2</v>
      </c>
      <c r="M77" s="7">
        <v>1.93</v>
      </c>
      <c r="N77" s="7">
        <v>0.01</v>
      </c>
      <c r="O77" s="7">
        <v>38.909999999999997</v>
      </c>
      <c r="P77" s="7">
        <v>13.76</v>
      </c>
      <c r="Q77" s="7">
        <v>0.04</v>
      </c>
      <c r="R77" s="7">
        <v>99.08</v>
      </c>
      <c r="S77" s="7" t="s">
        <v>34</v>
      </c>
    </row>
    <row r="78" spans="1:19" ht="15" customHeight="1">
      <c r="A78" s="7" t="s">
        <v>28</v>
      </c>
      <c r="B78" s="7" t="s">
        <v>85</v>
      </c>
      <c r="C78" s="10">
        <v>6197522.4400000004</v>
      </c>
      <c r="D78" s="10">
        <v>653127.12</v>
      </c>
      <c r="E78" s="7" t="s">
        <v>2</v>
      </c>
      <c r="F78" s="69" t="s">
        <v>126</v>
      </c>
      <c r="G78" s="7" t="s">
        <v>5</v>
      </c>
      <c r="H78" s="7">
        <v>0.21</v>
      </c>
      <c r="I78" s="7">
        <v>0.01</v>
      </c>
      <c r="J78" s="7">
        <v>16.63</v>
      </c>
      <c r="K78" s="7">
        <v>14.48</v>
      </c>
      <c r="L78" s="7">
        <v>0.02</v>
      </c>
      <c r="M78" s="7">
        <v>0.21</v>
      </c>
      <c r="N78" s="7">
        <v>0.04</v>
      </c>
      <c r="O78" s="7">
        <v>53.83</v>
      </c>
      <c r="P78" s="7">
        <v>14.36</v>
      </c>
      <c r="Q78" s="7">
        <v>0.04</v>
      </c>
      <c r="R78" s="7">
        <v>99.83</v>
      </c>
      <c r="S78" s="7" t="s">
        <v>34</v>
      </c>
    </row>
    <row r="79" spans="1:19" ht="15" customHeight="1">
      <c r="A79" s="7" t="s">
        <v>28</v>
      </c>
      <c r="B79" s="7" t="s">
        <v>85</v>
      </c>
      <c r="C79" s="10">
        <v>6197522.4400000004</v>
      </c>
      <c r="D79" s="10">
        <v>653127.12</v>
      </c>
      <c r="E79" s="7" t="s">
        <v>2</v>
      </c>
      <c r="F79" s="69" t="s">
        <v>126</v>
      </c>
      <c r="G79" s="7" t="s">
        <v>5</v>
      </c>
      <c r="H79" s="7">
        <v>0.55000000000000004</v>
      </c>
      <c r="I79" s="7">
        <v>0</v>
      </c>
      <c r="J79" s="7">
        <v>12.49</v>
      </c>
      <c r="K79" s="7">
        <v>33.92</v>
      </c>
      <c r="L79" s="7">
        <v>0.01</v>
      </c>
      <c r="M79" s="7">
        <v>0.31</v>
      </c>
      <c r="N79" s="7">
        <v>0.03</v>
      </c>
      <c r="O79" s="7">
        <v>47.12</v>
      </c>
      <c r="P79" s="7">
        <v>4.1500000000000004</v>
      </c>
      <c r="Q79" s="7">
        <v>0.27</v>
      </c>
      <c r="R79" s="7">
        <v>98.85</v>
      </c>
      <c r="S79" s="7" t="s">
        <v>34</v>
      </c>
    </row>
    <row r="80" spans="1:19" ht="15" customHeight="1">
      <c r="A80" s="7" t="s">
        <v>28</v>
      </c>
      <c r="B80" s="7" t="s">
        <v>85</v>
      </c>
      <c r="C80" s="10">
        <v>6197522.4400000004</v>
      </c>
      <c r="D80" s="10">
        <v>653127.12</v>
      </c>
      <c r="E80" s="7" t="s">
        <v>2</v>
      </c>
      <c r="F80" s="69" t="s">
        <v>126</v>
      </c>
      <c r="G80" s="7" t="s">
        <v>5</v>
      </c>
      <c r="H80" s="7">
        <v>0.24</v>
      </c>
      <c r="I80" s="7">
        <v>0</v>
      </c>
      <c r="J80" s="7">
        <v>16.72</v>
      </c>
      <c r="K80" s="7">
        <v>14.65</v>
      </c>
      <c r="L80" s="7">
        <v>0</v>
      </c>
      <c r="M80" s="7">
        <v>0.22</v>
      </c>
      <c r="N80" s="7">
        <v>0</v>
      </c>
      <c r="O80" s="7">
        <v>54.3</v>
      </c>
      <c r="P80" s="7">
        <v>13.47</v>
      </c>
      <c r="Q80" s="7">
        <v>0.04</v>
      </c>
      <c r="R80" s="7">
        <v>99.64</v>
      </c>
      <c r="S80" s="7" t="s">
        <v>34</v>
      </c>
    </row>
    <row r="81" spans="1:19" ht="15" customHeight="1">
      <c r="A81" s="7" t="s">
        <v>28</v>
      </c>
      <c r="B81" s="7" t="s">
        <v>85</v>
      </c>
      <c r="C81" s="10">
        <v>6197522.4400000004</v>
      </c>
      <c r="D81" s="10">
        <v>653127.12</v>
      </c>
      <c r="E81" s="7" t="s">
        <v>2</v>
      </c>
      <c r="F81" s="69" t="s">
        <v>126</v>
      </c>
      <c r="G81" s="7" t="s">
        <v>5</v>
      </c>
      <c r="H81" s="7">
        <v>0.32</v>
      </c>
      <c r="I81" s="7">
        <v>0</v>
      </c>
      <c r="J81" s="7">
        <v>16.73</v>
      </c>
      <c r="K81" s="7">
        <v>14.79</v>
      </c>
      <c r="L81" s="7">
        <v>0.04</v>
      </c>
      <c r="M81" s="7">
        <v>0.22</v>
      </c>
      <c r="N81" s="7">
        <v>0</v>
      </c>
      <c r="O81" s="7">
        <v>52.9</v>
      </c>
      <c r="P81" s="7">
        <v>14.21</v>
      </c>
      <c r="Q81" s="7">
        <v>0.08</v>
      </c>
      <c r="R81" s="7">
        <v>99.29</v>
      </c>
      <c r="S81" s="7" t="s">
        <v>34</v>
      </c>
    </row>
    <row r="82" spans="1:19" ht="15" customHeight="1">
      <c r="A82" s="7" t="s">
        <v>28</v>
      </c>
      <c r="B82" s="7" t="s">
        <v>85</v>
      </c>
      <c r="C82" s="10">
        <v>6197522.4400000004</v>
      </c>
      <c r="D82" s="10">
        <v>653127.12</v>
      </c>
      <c r="E82" s="7" t="s">
        <v>2</v>
      </c>
      <c r="F82" s="69" t="s">
        <v>126</v>
      </c>
      <c r="G82" s="7" t="s">
        <v>5</v>
      </c>
      <c r="H82" s="7">
        <v>0.39</v>
      </c>
      <c r="I82" s="7">
        <v>0.01</v>
      </c>
      <c r="J82" s="7">
        <v>22.04</v>
      </c>
      <c r="K82" s="7">
        <v>24.35</v>
      </c>
      <c r="L82" s="7">
        <v>0</v>
      </c>
      <c r="M82" s="7">
        <v>0.37</v>
      </c>
      <c r="N82" s="7">
        <v>0</v>
      </c>
      <c r="O82" s="7">
        <v>40.32</v>
      </c>
      <c r="P82" s="7">
        <v>11.39</v>
      </c>
      <c r="Q82" s="7">
        <v>0.04</v>
      </c>
      <c r="R82" s="7">
        <v>98.91</v>
      </c>
      <c r="S82" s="7" t="s">
        <v>34</v>
      </c>
    </row>
    <row r="83" spans="1:19" ht="15" customHeight="1">
      <c r="A83" s="7" t="s">
        <v>28</v>
      </c>
      <c r="B83" s="7" t="s">
        <v>85</v>
      </c>
      <c r="C83" s="10">
        <v>6197522.4400000004</v>
      </c>
      <c r="D83" s="10">
        <v>653127.12</v>
      </c>
      <c r="E83" s="7" t="s">
        <v>2</v>
      </c>
      <c r="F83" s="69" t="s">
        <v>126</v>
      </c>
      <c r="G83" s="7" t="s">
        <v>5</v>
      </c>
      <c r="H83" s="7">
        <v>0.63</v>
      </c>
      <c r="I83" s="7">
        <v>0</v>
      </c>
      <c r="J83" s="7">
        <v>16.95</v>
      </c>
      <c r="K83" s="7">
        <v>27.57</v>
      </c>
      <c r="L83" s="7">
        <v>0</v>
      </c>
      <c r="M83" s="7">
        <v>0.41</v>
      </c>
      <c r="N83" s="7">
        <v>0.01</v>
      </c>
      <c r="O83" s="7">
        <v>43.09</v>
      </c>
      <c r="P83" s="7">
        <v>9.85</v>
      </c>
      <c r="Q83" s="7">
        <v>0.24</v>
      </c>
      <c r="R83" s="7">
        <v>98.75</v>
      </c>
      <c r="S83" s="7" t="s">
        <v>34</v>
      </c>
    </row>
    <row r="84" spans="1:19" ht="15" customHeight="1">
      <c r="A84" s="7" t="s">
        <v>28</v>
      </c>
      <c r="B84" s="7" t="s">
        <v>85</v>
      </c>
      <c r="C84" s="10">
        <v>6197522.4400000004</v>
      </c>
      <c r="D84" s="10">
        <v>653127.12</v>
      </c>
      <c r="E84" s="7" t="s">
        <v>2</v>
      </c>
      <c r="F84" s="69" t="s">
        <v>126</v>
      </c>
      <c r="G84" s="7" t="s">
        <v>5</v>
      </c>
      <c r="H84" s="7">
        <v>0.47</v>
      </c>
      <c r="I84" s="7">
        <v>0</v>
      </c>
      <c r="J84" s="7">
        <v>19.89</v>
      </c>
      <c r="K84" s="7">
        <v>21.11</v>
      </c>
      <c r="L84" s="7">
        <v>0.02</v>
      </c>
      <c r="M84" s="7">
        <v>0.1</v>
      </c>
      <c r="N84" s="7">
        <v>0</v>
      </c>
      <c r="O84" s="7">
        <v>46.99</v>
      </c>
      <c r="P84" s="7">
        <v>10.78</v>
      </c>
      <c r="Q84" s="7">
        <v>0.03</v>
      </c>
      <c r="R84" s="7">
        <v>99.39</v>
      </c>
      <c r="S84" s="7" t="s">
        <v>34</v>
      </c>
    </row>
    <row r="85" spans="1:19" ht="15" customHeight="1">
      <c r="A85" s="7" t="s">
        <v>28</v>
      </c>
      <c r="B85" s="7" t="s">
        <v>85</v>
      </c>
      <c r="C85" s="10">
        <v>6197522.4400000004</v>
      </c>
      <c r="D85" s="10">
        <v>653127.12</v>
      </c>
      <c r="E85" s="7" t="s">
        <v>2</v>
      </c>
      <c r="F85" s="69" t="s">
        <v>126</v>
      </c>
      <c r="G85" s="7" t="s">
        <v>5</v>
      </c>
      <c r="H85" s="7">
        <v>0.51</v>
      </c>
      <c r="I85" s="7">
        <v>0</v>
      </c>
      <c r="J85" s="7">
        <v>13.14</v>
      </c>
      <c r="K85" s="7">
        <v>21.24</v>
      </c>
      <c r="L85" s="7">
        <v>0.28000000000000003</v>
      </c>
      <c r="M85" s="7">
        <v>1.94</v>
      </c>
      <c r="N85" s="7">
        <v>0.02</v>
      </c>
      <c r="O85" s="7">
        <v>48.69</v>
      </c>
      <c r="P85" s="7">
        <v>13.77</v>
      </c>
      <c r="Q85" s="7">
        <v>0.13</v>
      </c>
      <c r="R85" s="7">
        <v>99.72</v>
      </c>
      <c r="S85" s="7" t="s">
        <v>34</v>
      </c>
    </row>
    <row r="86" spans="1:19" ht="15" customHeight="1">
      <c r="A86" s="7" t="s">
        <v>28</v>
      </c>
      <c r="B86" s="7" t="s">
        <v>85</v>
      </c>
      <c r="C86" s="10">
        <v>6197522.4400000004</v>
      </c>
      <c r="D86" s="10">
        <v>653127.12</v>
      </c>
      <c r="E86" s="7" t="s">
        <v>2</v>
      </c>
      <c r="F86" s="69" t="s">
        <v>126</v>
      </c>
      <c r="G86" s="7" t="s">
        <v>5</v>
      </c>
      <c r="H86" s="7">
        <v>0.19</v>
      </c>
      <c r="I86" s="7">
        <v>0.01</v>
      </c>
      <c r="J86" s="7">
        <v>20.81</v>
      </c>
      <c r="K86" s="7">
        <v>17.670000000000002</v>
      </c>
      <c r="L86" s="7">
        <v>0.16</v>
      </c>
      <c r="M86" s="7">
        <v>1.5</v>
      </c>
      <c r="N86" s="7">
        <v>0.01</v>
      </c>
      <c r="O86" s="7">
        <v>38.82</v>
      </c>
      <c r="P86" s="7">
        <v>15.64</v>
      </c>
      <c r="Q86" s="7">
        <v>0.05</v>
      </c>
      <c r="R86" s="7">
        <v>94.86</v>
      </c>
      <c r="S86" s="7" t="s">
        <v>34</v>
      </c>
    </row>
    <row r="87" spans="1:19" ht="15" customHeight="1">
      <c r="A87" s="7" t="s">
        <v>28</v>
      </c>
      <c r="B87" s="7" t="s">
        <v>85</v>
      </c>
      <c r="C87" s="10">
        <v>6197522.4400000004</v>
      </c>
      <c r="D87" s="10">
        <v>653127.12</v>
      </c>
      <c r="E87" s="7" t="s">
        <v>2</v>
      </c>
      <c r="F87" s="69" t="s">
        <v>126</v>
      </c>
      <c r="G87" s="7" t="s">
        <v>5</v>
      </c>
      <c r="H87" s="7">
        <v>0.27</v>
      </c>
      <c r="I87" s="7">
        <v>0</v>
      </c>
      <c r="J87" s="7">
        <v>18.170000000000002</v>
      </c>
      <c r="K87" s="7">
        <v>17.12</v>
      </c>
      <c r="L87" s="7">
        <v>0</v>
      </c>
      <c r="M87" s="7">
        <v>0.16</v>
      </c>
      <c r="N87" s="7">
        <v>0</v>
      </c>
      <c r="O87" s="7">
        <v>50.22</v>
      </c>
      <c r="P87" s="7">
        <v>13</v>
      </c>
      <c r="Q87" s="7">
        <v>0.08</v>
      </c>
      <c r="R87" s="7">
        <v>99.02</v>
      </c>
      <c r="S87" s="7" t="s">
        <v>34</v>
      </c>
    </row>
    <row r="88" spans="1:19" ht="15" customHeight="1">
      <c r="A88" s="7" t="s">
        <v>29</v>
      </c>
      <c r="B88" s="7" t="s">
        <v>86</v>
      </c>
      <c r="C88" s="10">
        <v>6192115.6900000004</v>
      </c>
      <c r="D88" s="10">
        <v>639678.15</v>
      </c>
      <c r="E88" s="7" t="s">
        <v>2</v>
      </c>
      <c r="F88" s="70" t="s">
        <v>126</v>
      </c>
      <c r="G88" s="7" t="s">
        <v>5</v>
      </c>
      <c r="H88" s="7">
        <v>0.84</v>
      </c>
      <c r="I88" s="7">
        <v>0</v>
      </c>
      <c r="J88" s="7">
        <v>7.99</v>
      </c>
      <c r="K88" s="7">
        <v>27.66</v>
      </c>
      <c r="L88" s="7">
        <v>0.08</v>
      </c>
      <c r="M88" s="7">
        <v>0.03</v>
      </c>
      <c r="N88" s="7">
        <v>0</v>
      </c>
      <c r="O88" s="7">
        <v>58.68</v>
      </c>
      <c r="P88" s="7">
        <v>4.18</v>
      </c>
      <c r="Q88" s="7">
        <v>0.36</v>
      </c>
      <c r="R88" s="7">
        <v>99.82</v>
      </c>
      <c r="S88" s="7" t="s">
        <v>39</v>
      </c>
    </row>
    <row r="89" spans="1:19" ht="15" customHeight="1">
      <c r="A89" s="7" t="s">
        <v>29</v>
      </c>
      <c r="B89" s="7" t="s">
        <v>86</v>
      </c>
      <c r="C89" s="10">
        <v>6192115.6900000004</v>
      </c>
      <c r="D89" s="10">
        <v>639678.15</v>
      </c>
      <c r="E89" s="7" t="s">
        <v>2</v>
      </c>
      <c r="F89" s="71" t="s">
        <v>126</v>
      </c>
      <c r="G89" s="7" t="s">
        <v>5</v>
      </c>
      <c r="H89" s="7">
        <v>0.28999999999999998</v>
      </c>
      <c r="I89" s="7">
        <v>0</v>
      </c>
      <c r="J89" s="7">
        <v>18.3</v>
      </c>
      <c r="K89" s="7">
        <v>16.88</v>
      </c>
      <c r="L89" s="7">
        <v>0.25</v>
      </c>
      <c r="M89" s="7">
        <v>0.18</v>
      </c>
      <c r="N89" s="7">
        <v>0.05</v>
      </c>
      <c r="O89" s="7">
        <v>49.66</v>
      </c>
      <c r="P89" s="7">
        <v>13.71</v>
      </c>
      <c r="Q89" s="7">
        <v>0.06</v>
      </c>
      <c r="R89" s="7">
        <v>99.38</v>
      </c>
      <c r="S89" s="7" t="s">
        <v>34</v>
      </c>
    </row>
    <row r="90" spans="1:19" ht="15" customHeight="1">
      <c r="A90" s="7" t="s">
        <v>30</v>
      </c>
      <c r="B90" s="7" t="s">
        <v>87</v>
      </c>
      <c r="C90" s="10">
        <v>6183453.4500000002</v>
      </c>
      <c r="D90" s="10">
        <v>604456.1</v>
      </c>
      <c r="E90" s="7" t="s">
        <v>2</v>
      </c>
      <c r="F90" s="72" t="s">
        <v>127</v>
      </c>
      <c r="G90" s="7" t="s">
        <v>4</v>
      </c>
      <c r="H90" s="7">
        <v>0.42</v>
      </c>
      <c r="I90" s="7">
        <v>0</v>
      </c>
      <c r="J90" s="7">
        <v>0.13</v>
      </c>
      <c r="K90" s="7">
        <v>34.61</v>
      </c>
      <c r="L90" s="7">
        <v>0</v>
      </c>
      <c r="M90" s="7">
        <v>49.63</v>
      </c>
      <c r="N90" s="7">
        <v>0.03</v>
      </c>
      <c r="O90" s="7">
        <v>3.54</v>
      </c>
      <c r="P90" s="7">
        <v>10.34</v>
      </c>
      <c r="Q90" s="7">
        <v>0</v>
      </c>
      <c r="R90" s="7">
        <v>98.7</v>
      </c>
      <c r="S90" s="7" t="s">
        <v>35</v>
      </c>
    </row>
    <row r="91" spans="1:19" ht="15" customHeight="1">
      <c r="A91" s="7" t="s">
        <v>30</v>
      </c>
      <c r="B91" s="7" t="s">
        <v>87</v>
      </c>
      <c r="C91" s="10">
        <v>6183453.4500000002</v>
      </c>
      <c r="D91" s="10">
        <v>604456.1</v>
      </c>
      <c r="E91" s="7" t="s">
        <v>2</v>
      </c>
      <c r="F91" s="73" t="s">
        <v>127</v>
      </c>
      <c r="G91" s="7" t="s">
        <v>5</v>
      </c>
      <c r="H91" s="7">
        <v>0.26</v>
      </c>
      <c r="I91" s="7">
        <v>0</v>
      </c>
      <c r="J91" s="7">
        <v>16.579999999999998</v>
      </c>
      <c r="K91" s="7">
        <v>13.89</v>
      </c>
      <c r="L91" s="7">
        <v>0.01</v>
      </c>
      <c r="M91" s="7">
        <v>0.25</v>
      </c>
      <c r="N91" s="7">
        <v>0</v>
      </c>
      <c r="O91" s="7">
        <v>53.56</v>
      </c>
      <c r="P91" s="7">
        <v>13.91</v>
      </c>
      <c r="Q91" s="7">
        <v>0.04</v>
      </c>
      <c r="R91" s="7">
        <v>98.5</v>
      </c>
      <c r="S91" s="7" t="s">
        <v>34</v>
      </c>
    </row>
    <row r="92" spans="1:19" ht="15" customHeight="1">
      <c r="A92" s="7" t="s">
        <v>30</v>
      </c>
      <c r="B92" s="7" t="s">
        <v>87</v>
      </c>
      <c r="C92" s="10">
        <v>6183453.4500000002</v>
      </c>
      <c r="D92" s="10">
        <v>604456.1</v>
      </c>
      <c r="E92" s="7" t="s">
        <v>2</v>
      </c>
      <c r="F92" s="74" t="s">
        <v>127</v>
      </c>
      <c r="G92" s="7" t="s">
        <v>5</v>
      </c>
      <c r="H92" s="7">
        <v>0.39</v>
      </c>
      <c r="I92" s="7">
        <v>0.01</v>
      </c>
      <c r="J92" s="7">
        <v>18.89</v>
      </c>
      <c r="K92" s="7">
        <v>22.69</v>
      </c>
      <c r="L92" s="7">
        <v>0.01</v>
      </c>
      <c r="M92" s="7">
        <v>0.26</v>
      </c>
      <c r="N92" s="7">
        <v>0</v>
      </c>
      <c r="O92" s="7">
        <v>46.66</v>
      </c>
      <c r="P92" s="7">
        <v>10.59</v>
      </c>
      <c r="Q92" s="7">
        <v>0.08</v>
      </c>
      <c r="R92" s="7">
        <v>99.58</v>
      </c>
      <c r="S92" s="7" t="s">
        <v>34</v>
      </c>
    </row>
    <row r="93" spans="1:19" ht="15" customHeight="1">
      <c r="A93" s="7" t="s">
        <v>31</v>
      </c>
      <c r="B93" s="7" t="s">
        <v>88</v>
      </c>
      <c r="C93" s="10">
        <v>6183453.4500000002</v>
      </c>
      <c r="D93" s="10">
        <v>604456.1</v>
      </c>
      <c r="E93" s="7" t="s">
        <v>2</v>
      </c>
      <c r="F93" s="75" t="s">
        <v>128</v>
      </c>
      <c r="G93" s="7" t="s">
        <v>5</v>
      </c>
      <c r="H93" s="7">
        <v>0.5</v>
      </c>
      <c r="I93" s="7">
        <v>0.01</v>
      </c>
      <c r="J93" s="7">
        <v>16.43</v>
      </c>
      <c r="K93" s="7">
        <v>24.03</v>
      </c>
      <c r="L93" s="7">
        <v>0</v>
      </c>
      <c r="M93" s="7">
        <v>0.31</v>
      </c>
      <c r="N93" s="7">
        <v>0</v>
      </c>
      <c r="O93" s="7">
        <v>48.36</v>
      </c>
      <c r="P93" s="7">
        <v>9.59</v>
      </c>
      <c r="Q93" s="7">
        <v>0.05</v>
      </c>
      <c r="R93" s="7">
        <v>99.28</v>
      </c>
      <c r="S93" s="7" t="s">
        <v>34</v>
      </c>
    </row>
    <row r="94" spans="1:19" ht="15" customHeight="1">
      <c r="A94" s="7" t="s">
        <v>32</v>
      </c>
      <c r="B94" s="7" t="s">
        <v>89</v>
      </c>
      <c r="C94" s="10">
        <v>6211295.8300000001</v>
      </c>
      <c r="D94" s="10">
        <v>554756.88</v>
      </c>
      <c r="E94" s="7" t="s">
        <v>2</v>
      </c>
      <c r="F94" s="76" t="s">
        <v>123</v>
      </c>
      <c r="G94" s="7" t="s">
        <v>3</v>
      </c>
      <c r="H94" s="7">
        <v>0.38</v>
      </c>
      <c r="I94" s="7">
        <v>0.06</v>
      </c>
      <c r="J94" s="7">
        <v>19.260000000000002</v>
      </c>
      <c r="K94" s="7">
        <v>7.72</v>
      </c>
      <c r="L94" s="7">
        <v>41.55</v>
      </c>
      <c r="M94" s="7">
        <v>0.32</v>
      </c>
      <c r="N94" s="7">
        <v>5.27</v>
      </c>
      <c r="O94" s="7">
        <v>5.79</v>
      </c>
      <c r="P94" s="7">
        <v>20.38</v>
      </c>
      <c r="Q94" s="7">
        <v>0.03</v>
      </c>
      <c r="R94" s="7">
        <v>100.76</v>
      </c>
      <c r="S94" s="7" t="s">
        <v>146</v>
      </c>
    </row>
    <row r="95" spans="1:19" ht="15" customHeight="1">
      <c r="A95" s="7" t="s">
        <v>32</v>
      </c>
      <c r="B95" s="7" t="s">
        <v>89</v>
      </c>
      <c r="C95" s="10">
        <v>6211295.8300000001</v>
      </c>
      <c r="D95" s="10">
        <v>554756.88</v>
      </c>
      <c r="E95" s="7" t="s">
        <v>2</v>
      </c>
      <c r="F95" s="77" t="s">
        <v>123</v>
      </c>
      <c r="G95" s="7" t="s">
        <v>5</v>
      </c>
      <c r="H95" s="7">
        <v>0.49</v>
      </c>
      <c r="I95" s="7">
        <v>0</v>
      </c>
      <c r="J95" s="7">
        <v>21.63</v>
      </c>
      <c r="K95" s="7">
        <v>18.23</v>
      </c>
      <c r="L95" s="7">
        <v>0.01</v>
      </c>
      <c r="M95" s="7">
        <v>0.23</v>
      </c>
      <c r="N95" s="7">
        <v>0</v>
      </c>
      <c r="O95" s="7">
        <v>46.17</v>
      </c>
      <c r="P95" s="7">
        <v>12.44</v>
      </c>
      <c r="Q95" s="7">
        <v>0.1</v>
      </c>
      <c r="R95" s="7">
        <v>99.3</v>
      </c>
      <c r="S95" s="7" t="s">
        <v>34</v>
      </c>
    </row>
    <row r="96" spans="1:19" ht="15" customHeight="1">
      <c r="A96" s="7" t="s">
        <v>33</v>
      </c>
      <c r="B96" s="7" t="s">
        <v>90</v>
      </c>
      <c r="C96" s="10">
        <v>6193896.6900000004</v>
      </c>
      <c r="D96" s="10">
        <v>550884.36</v>
      </c>
      <c r="E96" s="7" t="s">
        <v>2</v>
      </c>
      <c r="F96" s="78" t="s">
        <v>129</v>
      </c>
      <c r="G96" s="7" t="s">
        <v>3</v>
      </c>
      <c r="H96" s="7">
        <v>0.39</v>
      </c>
      <c r="I96" s="7">
        <v>0.02</v>
      </c>
      <c r="J96" s="7">
        <v>22.11</v>
      </c>
      <c r="K96" s="7">
        <v>19.03</v>
      </c>
      <c r="L96" s="7">
        <v>38.79</v>
      </c>
      <c r="M96" s="7">
        <v>0.26</v>
      </c>
      <c r="N96" s="7">
        <v>8.5</v>
      </c>
      <c r="O96" s="7">
        <v>7.0000000000000007E-2</v>
      </c>
      <c r="P96" s="7">
        <v>9.68</v>
      </c>
      <c r="Q96" s="7">
        <v>0.01</v>
      </c>
      <c r="R96" s="7">
        <v>98.86</v>
      </c>
      <c r="S96" s="7" t="s">
        <v>147</v>
      </c>
    </row>
    <row r="97" spans="1:19" ht="15" customHeight="1">
      <c r="A97" s="7" t="s">
        <v>33</v>
      </c>
      <c r="B97" s="7" t="s">
        <v>90</v>
      </c>
      <c r="C97" s="10">
        <v>6193896.6900000004</v>
      </c>
      <c r="D97" s="10">
        <v>550884.36</v>
      </c>
      <c r="E97" s="7" t="s">
        <v>2</v>
      </c>
      <c r="F97" s="83" t="s">
        <v>129</v>
      </c>
      <c r="G97" s="7" t="s">
        <v>5</v>
      </c>
      <c r="H97" s="7">
        <v>0.3</v>
      </c>
      <c r="I97" s="7">
        <v>0</v>
      </c>
      <c r="J97" s="7">
        <v>5.93</v>
      </c>
      <c r="K97" s="7">
        <v>27.8</v>
      </c>
      <c r="L97" s="7">
        <v>0.03</v>
      </c>
      <c r="M97" s="7">
        <v>3.85</v>
      </c>
      <c r="N97" s="7">
        <v>0</v>
      </c>
      <c r="O97" s="7">
        <v>45.95</v>
      </c>
      <c r="P97" s="7">
        <v>14.25</v>
      </c>
      <c r="Q97" s="7">
        <v>0.06</v>
      </c>
      <c r="R97" s="7">
        <v>98.17</v>
      </c>
      <c r="S97" s="7" t="s">
        <v>34</v>
      </c>
    </row>
    <row r="98" spans="1:19" ht="15" customHeight="1">
      <c r="A98" s="7" t="s">
        <v>16</v>
      </c>
      <c r="B98" s="7" t="s">
        <v>71</v>
      </c>
      <c r="C98" s="10">
        <v>6250720.25</v>
      </c>
      <c r="D98" s="10">
        <v>617078.67000000004</v>
      </c>
      <c r="E98" s="7" t="s">
        <v>2</v>
      </c>
      <c r="F98" s="79" t="s">
        <v>114</v>
      </c>
      <c r="G98" s="7" t="s">
        <v>5</v>
      </c>
      <c r="H98" s="7">
        <v>0.32</v>
      </c>
      <c r="I98" s="7">
        <v>7.0000000000000007E-2</v>
      </c>
      <c r="J98" s="7">
        <v>2.29</v>
      </c>
      <c r="K98" s="7">
        <v>21.07</v>
      </c>
      <c r="L98" s="7">
        <v>28.58</v>
      </c>
      <c r="M98" s="7">
        <v>11.04</v>
      </c>
      <c r="N98" s="7">
        <v>31.74</v>
      </c>
      <c r="O98" s="7">
        <v>0.01</v>
      </c>
      <c r="P98" s="7">
        <v>0.84</v>
      </c>
      <c r="Q98" s="7">
        <v>0.02</v>
      </c>
      <c r="R98" s="7">
        <v>95.98</v>
      </c>
      <c r="S98" s="86" t="s">
        <v>99</v>
      </c>
    </row>
    <row r="99" spans="1:19" ht="15" customHeight="1">
      <c r="A99" s="7" t="s">
        <v>20</v>
      </c>
      <c r="B99" s="7" t="s">
        <v>76</v>
      </c>
      <c r="C99" s="10">
        <v>6231507.6399999997</v>
      </c>
      <c r="D99" s="10">
        <v>596980.97</v>
      </c>
      <c r="E99" s="7" t="s">
        <v>2</v>
      </c>
      <c r="F99" s="80" t="s">
        <v>119</v>
      </c>
      <c r="G99" s="7" t="s">
        <v>4</v>
      </c>
      <c r="H99" s="7">
        <v>0.28000000000000003</v>
      </c>
      <c r="I99" s="7">
        <v>0</v>
      </c>
      <c r="J99" s="7">
        <v>0.08</v>
      </c>
      <c r="K99" s="7">
        <v>93.19</v>
      </c>
      <c r="L99" s="7">
        <v>0.02</v>
      </c>
      <c r="M99" s="7">
        <v>0.05</v>
      </c>
      <c r="N99" s="7">
        <v>0</v>
      </c>
      <c r="O99" s="7">
        <v>0.01</v>
      </c>
      <c r="P99" s="7">
        <v>0.02</v>
      </c>
      <c r="Q99" s="7">
        <v>0.05</v>
      </c>
      <c r="R99" s="7">
        <v>93.7</v>
      </c>
      <c r="S99" s="86" t="s">
        <v>36</v>
      </c>
    </row>
    <row r="100" spans="1:19" ht="15" customHeight="1">
      <c r="A100" s="7" t="s">
        <v>22</v>
      </c>
      <c r="B100" s="7" t="s">
        <v>79</v>
      </c>
      <c r="C100" s="10">
        <v>6191870.7999999998</v>
      </c>
      <c r="D100" s="10">
        <v>564894.5</v>
      </c>
      <c r="E100" s="7" t="s">
        <v>2</v>
      </c>
      <c r="F100" s="81" t="s">
        <v>140</v>
      </c>
      <c r="G100" s="7" t="s">
        <v>3</v>
      </c>
      <c r="H100" s="7">
        <v>0.71</v>
      </c>
      <c r="I100" s="7">
        <v>0</v>
      </c>
      <c r="J100" s="7">
        <v>21.97</v>
      </c>
      <c r="K100" s="7">
        <v>27.82</v>
      </c>
      <c r="L100" s="7">
        <v>38.19</v>
      </c>
      <c r="M100" s="7">
        <v>0.02</v>
      </c>
      <c r="N100" s="7">
        <v>1.1000000000000001</v>
      </c>
      <c r="O100" s="7">
        <v>0.01</v>
      </c>
      <c r="P100" s="7">
        <v>10.3</v>
      </c>
      <c r="Q100" s="7">
        <v>0</v>
      </c>
      <c r="R100" s="7">
        <v>100.12</v>
      </c>
      <c r="S100" s="86" t="s">
        <v>148</v>
      </c>
    </row>
    <row r="101" spans="1:19" ht="15" customHeight="1">
      <c r="A101" s="7" t="s">
        <v>22</v>
      </c>
      <c r="B101" s="7" t="s">
        <v>79</v>
      </c>
      <c r="C101" s="10">
        <v>6191870.7999999998</v>
      </c>
      <c r="D101" s="10">
        <v>564894.5</v>
      </c>
      <c r="E101" s="7" t="s">
        <v>2</v>
      </c>
      <c r="F101" s="59" t="s">
        <v>140</v>
      </c>
      <c r="G101" s="7" t="s">
        <v>3</v>
      </c>
      <c r="H101" s="7">
        <v>0.43</v>
      </c>
      <c r="I101" s="7">
        <v>0</v>
      </c>
      <c r="J101" s="7">
        <v>21.23</v>
      </c>
      <c r="K101" s="7">
        <v>35.729999999999997</v>
      </c>
      <c r="L101" s="7">
        <v>37.31</v>
      </c>
      <c r="M101" s="7">
        <v>0.05</v>
      </c>
      <c r="N101" s="7">
        <v>3.45</v>
      </c>
      <c r="O101" s="7">
        <v>0</v>
      </c>
      <c r="P101" s="7">
        <v>3.07</v>
      </c>
      <c r="Q101" s="7">
        <v>0</v>
      </c>
      <c r="R101" s="7">
        <v>101.27</v>
      </c>
      <c r="S101" s="87" t="s">
        <v>38</v>
      </c>
    </row>
    <row r="102" spans="1:19" ht="15" customHeight="1">
      <c r="A102" s="11" t="s">
        <v>31</v>
      </c>
      <c r="B102" s="11" t="s">
        <v>88</v>
      </c>
      <c r="C102" s="12">
        <v>6183453.4500000002</v>
      </c>
      <c r="D102" s="12">
        <v>604456.1</v>
      </c>
      <c r="E102" s="11" t="s">
        <v>2</v>
      </c>
      <c r="F102" s="82" t="s">
        <v>128</v>
      </c>
      <c r="G102" s="11" t="s">
        <v>5</v>
      </c>
      <c r="H102" s="11">
        <v>0.3</v>
      </c>
      <c r="I102" s="11">
        <v>0.15</v>
      </c>
      <c r="J102" s="11">
        <v>1.6</v>
      </c>
      <c r="K102" s="11">
        <v>21.83</v>
      </c>
      <c r="L102" s="11">
        <v>29.93</v>
      </c>
      <c r="M102" s="11">
        <v>10.56</v>
      </c>
      <c r="N102" s="11">
        <v>32.03</v>
      </c>
      <c r="O102" s="11">
        <v>0</v>
      </c>
      <c r="P102" s="11">
        <v>0.71</v>
      </c>
      <c r="Q102" s="11">
        <v>0</v>
      </c>
      <c r="R102" s="11">
        <v>97.11</v>
      </c>
      <c r="S102" s="88" t="s">
        <v>148</v>
      </c>
    </row>
    <row r="103" spans="1:19">
      <c r="A103" s="4" t="s">
        <v>151</v>
      </c>
      <c r="B103" s="8"/>
    </row>
    <row r="104" spans="1:19">
      <c r="A104" s="89" t="s">
        <v>157</v>
      </c>
    </row>
    <row r="110" spans="1:19">
      <c r="G110"/>
    </row>
    <row r="111" spans="1:19">
      <c r="G111"/>
    </row>
    <row r="112" spans="1:19">
      <c r="G112"/>
    </row>
    <row r="113" spans="7:7">
      <c r="G113"/>
    </row>
    <row r="114" spans="7:7">
      <c r="G114"/>
    </row>
    <row r="115" spans="7:7">
      <c r="G115"/>
    </row>
    <row r="116" spans="7:7">
      <c r="G116"/>
    </row>
    <row r="117" spans="7:7">
      <c r="G117"/>
    </row>
    <row r="118" spans="7:7">
      <c r="G118"/>
    </row>
    <row r="119" spans="7:7">
      <c r="G119"/>
    </row>
    <row r="120" spans="7:7">
      <c r="G120"/>
    </row>
    <row r="121" spans="7:7">
      <c r="G121"/>
    </row>
    <row r="122" spans="7:7">
      <c r="G122"/>
    </row>
    <row r="123" spans="7:7">
      <c r="G123"/>
    </row>
    <row r="124" spans="7:7">
      <c r="G124"/>
    </row>
    <row r="125" spans="7:7">
      <c r="G125"/>
    </row>
    <row r="126" spans="7:7">
      <c r="G126"/>
    </row>
    <row r="127" spans="7:7">
      <c r="G127"/>
    </row>
    <row r="128" spans="7:7">
      <c r="G128"/>
    </row>
    <row r="129" spans="7:7">
      <c r="G129"/>
    </row>
    <row r="130" spans="7:7">
      <c r="G130"/>
    </row>
    <row r="131" spans="7:7">
      <c r="G131"/>
    </row>
    <row r="132" spans="7:7">
      <c r="G132"/>
    </row>
    <row r="133" spans="7:7">
      <c r="G133"/>
    </row>
    <row r="134" spans="7:7">
      <c r="G134"/>
    </row>
    <row r="135" spans="7:7">
      <c r="G135"/>
    </row>
    <row r="136" spans="7:7">
      <c r="G136"/>
    </row>
    <row r="137" spans="7:7">
      <c r="G137"/>
    </row>
    <row r="138" spans="7:7">
      <c r="G138"/>
    </row>
    <row r="139" spans="7:7">
      <c r="G139"/>
    </row>
    <row r="140" spans="7:7">
      <c r="G140"/>
    </row>
    <row r="141" spans="7:7">
      <c r="G141"/>
    </row>
    <row r="142" spans="7:7">
      <c r="G142"/>
    </row>
    <row r="143" spans="7:7">
      <c r="G143"/>
    </row>
    <row r="144" spans="7:7">
      <c r="G144"/>
    </row>
    <row r="145" spans="7:7">
      <c r="G145"/>
    </row>
    <row r="146" spans="7:7">
      <c r="G146"/>
    </row>
    <row r="147" spans="7:7">
      <c r="G147"/>
    </row>
    <row r="148" spans="7:7">
      <c r="G148"/>
    </row>
    <row r="149" spans="7:7">
      <c r="G149"/>
    </row>
    <row r="150" spans="7:7">
      <c r="G150"/>
    </row>
    <row r="151" spans="7:7">
      <c r="G151"/>
    </row>
    <row r="152" spans="7:7">
      <c r="G152"/>
    </row>
    <row r="153" spans="7:7">
      <c r="G153"/>
    </row>
    <row r="154" spans="7:7">
      <c r="G154"/>
    </row>
    <row r="155" spans="7:7">
      <c r="G155"/>
    </row>
    <row r="156" spans="7:7">
      <c r="G156"/>
    </row>
    <row r="157" spans="7:7">
      <c r="G157"/>
    </row>
    <row r="158" spans="7:7">
      <c r="G158"/>
    </row>
    <row r="159" spans="7:7">
      <c r="G159"/>
    </row>
    <row r="160" spans="7:7">
      <c r="G160"/>
    </row>
    <row r="161" spans="7:7">
      <c r="G161"/>
    </row>
    <row r="162" spans="7:7">
      <c r="G162"/>
    </row>
    <row r="163" spans="7:7">
      <c r="G163"/>
    </row>
    <row r="164" spans="7:7">
      <c r="G164"/>
    </row>
    <row r="165" spans="7:7">
      <c r="G165"/>
    </row>
    <row r="166" spans="7:7">
      <c r="G166"/>
    </row>
    <row r="167" spans="7:7">
      <c r="G167"/>
    </row>
    <row r="168" spans="7:7">
      <c r="G168"/>
    </row>
    <row r="169" spans="7:7">
      <c r="G169"/>
    </row>
    <row r="170" spans="7:7">
      <c r="G170"/>
    </row>
    <row r="171" spans="7:7">
      <c r="G171"/>
    </row>
    <row r="172" spans="7:7">
      <c r="G172"/>
    </row>
    <row r="173" spans="7:7">
      <c r="G173"/>
    </row>
    <row r="174" spans="7:7">
      <c r="G174"/>
    </row>
    <row r="175" spans="7:7">
      <c r="G175"/>
    </row>
    <row r="176" spans="7:7">
      <c r="G176"/>
    </row>
    <row r="177" spans="7:7">
      <c r="G177"/>
    </row>
    <row r="178" spans="7:7">
      <c r="G178"/>
    </row>
    <row r="179" spans="7:7">
      <c r="G179"/>
    </row>
    <row r="180" spans="7:7">
      <c r="G180"/>
    </row>
    <row r="181" spans="7:7">
      <c r="G181"/>
    </row>
    <row r="182" spans="7:7">
      <c r="G182"/>
    </row>
    <row r="183" spans="7:7">
      <c r="G183"/>
    </row>
    <row r="184" spans="7:7">
      <c r="G184"/>
    </row>
    <row r="185" spans="7:7">
      <c r="G185"/>
    </row>
    <row r="186" spans="7:7">
      <c r="G186"/>
    </row>
    <row r="187" spans="7:7">
      <c r="G187"/>
    </row>
    <row r="188" spans="7:7">
      <c r="G188"/>
    </row>
    <row r="189" spans="7:7">
      <c r="G189"/>
    </row>
    <row r="190" spans="7:7">
      <c r="G190"/>
    </row>
    <row r="191" spans="7:7">
      <c r="G191"/>
    </row>
    <row r="192" spans="7:7">
      <c r="G192"/>
    </row>
    <row r="193" spans="7:7">
      <c r="G193"/>
    </row>
    <row r="194" spans="7:7">
      <c r="G194"/>
    </row>
    <row r="195" spans="7:7">
      <c r="G195"/>
    </row>
    <row r="196" spans="7:7">
      <c r="G196"/>
    </row>
    <row r="197" spans="7:7">
      <c r="G197"/>
    </row>
    <row r="198" spans="7:7">
      <c r="G198"/>
    </row>
    <row r="199" spans="7:7">
      <c r="G199"/>
    </row>
    <row r="200" spans="7:7">
      <c r="G200"/>
    </row>
    <row r="201" spans="7:7">
      <c r="G201"/>
    </row>
    <row r="202" spans="7:7">
      <c r="G202"/>
    </row>
    <row r="203" spans="7:7">
      <c r="G203"/>
    </row>
    <row r="204" spans="7:7">
      <c r="G204"/>
    </row>
    <row r="205" spans="7:7">
      <c r="G205"/>
    </row>
  </sheetData>
  <autoFilter ref="S1:S205"/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3"/>
  <sheetViews>
    <sheetView zoomScale="110" zoomScaleNormal="110" workbookViewId="0"/>
  </sheetViews>
  <sheetFormatPr defaultRowHeight="12.75"/>
  <cols>
    <col min="1" max="1" width="19.7109375" style="7" customWidth="1"/>
    <col min="2" max="2" width="18.28515625" style="7" customWidth="1"/>
    <col min="3" max="3" width="16.140625" style="7" customWidth="1"/>
    <col min="4" max="4" width="15.28515625" style="7" customWidth="1"/>
    <col min="5" max="5" width="14.85546875" style="7" customWidth="1"/>
    <col min="6" max="6" width="12.7109375" style="7" customWidth="1"/>
    <col min="7" max="15" width="12.7109375" style="8" customWidth="1"/>
    <col min="16" max="16384" width="9.140625" style="8"/>
  </cols>
  <sheetData>
    <row r="1" spans="1:13" s="32" customFormat="1" ht="15" customHeight="1">
      <c r="A1" s="31" t="s">
        <v>143</v>
      </c>
      <c r="B1" s="33"/>
      <c r="C1" s="33"/>
      <c r="D1" s="33"/>
      <c r="E1" s="33"/>
      <c r="F1" s="33"/>
    </row>
    <row r="2" spans="1:13" s="32" customFormat="1" ht="45" customHeight="1">
      <c r="A2" s="37" t="s">
        <v>92</v>
      </c>
      <c r="B2" s="21" t="s">
        <v>134</v>
      </c>
      <c r="C2" s="21" t="s">
        <v>135</v>
      </c>
      <c r="D2" s="37" t="s">
        <v>0</v>
      </c>
      <c r="E2" s="20" t="s">
        <v>102</v>
      </c>
      <c r="F2" s="37" t="s">
        <v>37</v>
      </c>
      <c r="G2" s="38" t="s">
        <v>34</v>
      </c>
      <c r="H2" s="38" t="s">
        <v>131</v>
      </c>
      <c r="I2" s="38" t="s">
        <v>42</v>
      </c>
      <c r="J2" s="38" t="s">
        <v>132</v>
      </c>
      <c r="K2" s="38" t="s">
        <v>133</v>
      </c>
      <c r="L2" s="38" t="s">
        <v>149</v>
      </c>
      <c r="M2" s="38" t="s">
        <v>130</v>
      </c>
    </row>
    <row r="3" spans="1:13" ht="15" customHeight="1">
      <c r="A3" s="7" t="s">
        <v>6</v>
      </c>
      <c r="B3" s="10">
        <v>6191035.1799999997</v>
      </c>
      <c r="C3" s="10">
        <v>608693.74</v>
      </c>
      <c r="D3" s="7" t="s">
        <v>2</v>
      </c>
      <c r="E3" s="7" t="s">
        <v>106</v>
      </c>
      <c r="F3" s="7">
        <v>1</v>
      </c>
      <c r="G3" s="7">
        <v>8</v>
      </c>
      <c r="H3" s="7"/>
      <c r="I3" s="7"/>
      <c r="J3" s="7"/>
      <c r="K3" s="7"/>
      <c r="L3" s="7"/>
      <c r="M3" s="9">
        <f t="shared" ref="M3:M5" si="0">SUM(F3:K3)</f>
        <v>9</v>
      </c>
    </row>
    <row r="4" spans="1:13" ht="15" customHeight="1">
      <c r="A4" s="7" t="s">
        <v>8</v>
      </c>
      <c r="B4" s="10">
        <v>6191035.1799999997</v>
      </c>
      <c r="C4" s="10">
        <v>608693.74</v>
      </c>
      <c r="D4" s="7" t="s">
        <v>2</v>
      </c>
      <c r="E4" s="7" t="s">
        <v>107</v>
      </c>
      <c r="G4" s="7">
        <v>2</v>
      </c>
      <c r="H4" s="7"/>
      <c r="I4" s="7"/>
      <c r="J4" s="7"/>
      <c r="K4" s="7"/>
      <c r="L4" s="7"/>
      <c r="M4" s="9">
        <f t="shared" si="0"/>
        <v>2</v>
      </c>
    </row>
    <row r="5" spans="1:13" ht="15" customHeight="1">
      <c r="A5" s="7" t="s">
        <v>9</v>
      </c>
      <c r="B5" s="10">
        <v>6191035.1799999997</v>
      </c>
      <c r="C5" s="10">
        <v>608693.74</v>
      </c>
      <c r="D5" s="7" t="s">
        <v>2</v>
      </c>
      <c r="E5" s="7" t="s">
        <v>108</v>
      </c>
      <c r="G5" s="7">
        <v>3</v>
      </c>
      <c r="H5" s="7"/>
      <c r="I5" s="7"/>
      <c r="J5" s="7"/>
      <c r="K5" s="7"/>
      <c r="L5" s="7"/>
      <c r="M5" s="9">
        <f t="shared" si="0"/>
        <v>3</v>
      </c>
    </row>
    <row r="6" spans="1:13" ht="15" customHeight="1">
      <c r="A6" s="7" t="s">
        <v>10</v>
      </c>
      <c r="B6" s="10">
        <v>6176984.8600000003</v>
      </c>
      <c r="C6" s="10">
        <v>591930.57999999996</v>
      </c>
      <c r="D6" s="7" t="s">
        <v>2</v>
      </c>
      <c r="E6" s="7" t="s">
        <v>109</v>
      </c>
      <c r="G6" s="7">
        <v>2</v>
      </c>
      <c r="H6" s="7"/>
      <c r="I6" s="7"/>
      <c r="J6" s="7"/>
      <c r="K6" s="7"/>
      <c r="L6" s="7">
        <v>1</v>
      </c>
      <c r="M6" s="9">
        <f>SUM(F6:L6)</f>
        <v>3</v>
      </c>
    </row>
    <row r="7" spans="1:13" ht="15" customHeight="1">
      <c r="A7" s="7" t="s">
        <v>11</v>
      </c>
      <c r="B7" s="10">
        <v>6176984.8600000003</v>
      </c>
      <c r="C7" s="10">
        <v>591930.57999999996</v>
      </c>
      <c r="D7" s="7" t="s">
        <v>2</v>
      </c>
      <c r="E7" s="7" t="s">
        <v>110</v>
      </c>
      <c r="G7" s="7">
        <v>2</v>
      </c>
      <c r="H7" s="7"/>
      <c r="I7" s="7">
        <v>2</v>
      </c>
      <c r="J7" s="7"/>
      <c r="K7" s="7"/>
      <c r="L7" s="7"/>
      <c r="M7" s="9">
        <f t="shared" ref="M7:M32" si="1">SUM(F7:L7)</f>
        <v>4</v>
      </c>
    </row>
    <row r="8" spans="1:13" ht="15" customHeight="1">
      <c r="A8" s="7" t="s">
        <v>12</v>
      </c>
      <c r="B8" s="10">
        <v>6223494.0599999996</v>
      </c>
      <c r="C8" s="10">
        <v>554777.06000000006</v>
      </c>
      <c r="D8" s="7" t="s">
        <v>2</v>
      </c>
      <c r="E8" s="7" t="s">
        <v>60</v>
      </c>
      <c r="G8" s="7">
        <v>1</v>
      </c>
      <c r="H8" s="7"/>
      <c r="I8" s="7">
        <v>1</v>
      </c>
      <c r="J8" s="7"/>
      <c r="K8" s="7"/>
      <c r="L8" s="7"/>
      <c r="M8" s="9">
        <f t="shared" si="1"/>
        <v>2</v>
      </c>
    </row>
    <row r="9" spans="1:13" ht="15" customHeight="1">
      <c r="A9" s="7" t="s">
        <v>13</v>
      </c>
      <c r="B9" s="10">
        <v>6223334.3399999999</v>
      </c>
      <c r="C9" s="10">
        <v>608578.23</v>
      </c>
      <c r="D9" s="7" t="s">
        <v>2</v>
      </c>
      <c r="E9" s="7" t="s">
        <v>111</v>
      </c>
      <c r="G9" s="7">
        <v>5</v>
      </c>
      <c r="H9" s="7"/>
      <c r="I9" s="7"/>
      <c r="J9" s="7"/>
      <c r="K9" s="7"/>
      <c r="L9" s="7"/>
      <c r="M9" s="9">
        <f t="shared" si="1"/>
        <v>5</v>
      </c>
    </row>
    <row r="10" spans="1:13" ht="15" customHeight="1">
      <c r="A10" s="7" t="s">
        <v>14</v>
      </c>
      <c r="B10" s="10">
        <v>6211820.4400000004</v>
      </c>
      <c r="C10" s="10">
        <v>590751.6</v>
      </c>
      <c r="D10" s="7" t="s">
        <v>2</v>
      </c>
      <c r="E10" s="7" t="s">
        <v>112</v>
      </c>
      <c r="G10" s="7">
        <v>2</v>
      </c>
      <c r="H10" s="7"/>
      <c r="I10" s="7"/>
      <c r="J10" s="7"/>
      <c r="K10" s="7"/>
      <c r="L10" s="7"/>
      <c r="M10" s="9">
        <f t="shared" si="1"/>
        <v>2</v>
      </c>
    </row>
    <row r="11" spans="1:13" ht="15" customHeight="1">
      <c r="A11" s="17" t="s">
        <v>40</v>
      </c>
      <c r="B11" s="17">
        <v>6211820.4400000004</v>
      </c>
      <c r="C11" s="17">
        <v>590751.6</v>
      </c>
      <c r="D11" s="7" t="s">
        <v>2</v>
      </c>
      <c r="E11" s="17" t="s">
        <v>113</v>
      </c>
      <c r="F11" s="17"/>
      <c r="G11" s="7"/>
      <c r="H11" s="7"/>
      <c r="I11" s="7"/>
      <c r="J11" s="7"/>
      <c r="K11" s="7"/>
      <c r="L11" s="7"/>
      <c r="M11" s="9">
        <f t="shared" si="1"/>
        <v>0</v>
      </c>
    </row>
    <row r="12" spans="1:13" ht="15" customHeight="1">
      <c r="A12" s="7" t="s">
        <v>15</v>
      </c>
      <c r="B12" s="10">
        <v>6250720.25</v>
      </c>
      <c r="C12" s="10">
        <v>617078.67000000004</v>
      </c>
      <c r="D12" s="7" t="s">
        <v>2</v>
      </c>
      <c r="E12" s="7" t="s">
        <v>107</v>
      </c>
      <c r="G12" s="7">
        <v>6</v>
      </c>
      <c r="H12" s="7"/>
      <c r="I12" s="7"/>
      <c r="J12" s="7"/>
      <c r="K12" s="7"/>
      <c r="L12" s="7"/>
      <c r="M12" s="9">
        <f t="shared" si="1"/>
        <v>6</v>
      </c>
    </row>
    <row r="13" spans="1:13" ht="15" customHeight="1">
      <c r="A13" s="7" t="s">
        <v>16</v>
      </c>
      <c r="B13" s="10">
        <v>6250720.25</v>
      </c>
      <c r="C13" s="10">
        <v>617078.67000000004</v>
      </c>
      <c r="D13" s="7" t="s">
        <v>2</v>
      </c>
      <c r="E13" s="7" t="s">
        <v>114</v>
      </c>
      <c r="G13" s="7"/>
      <c r="H13" s="7"/>
      <c r="I13" s="7"/>
      <c r="J13" s="7"/>
      <c r="K13" s="7"/>
      <c r="L13" s="7"/>
      <c r="M13" s="9">
        <f t="shared" si="1"/>
        <v>0</v>
      </c>
    </row>
    <row r="14" spans="1:13" ht="15" customHeight="1">
      <c r="A14" s="7" t="s">
        <v>17</v>
      </c>
      <c r="B14" s="10">
        <v>6207966.0099999998</v>
      </c>
      <c r="C14" s="10">
        <v>599882.06999999995</v>
      </c>
      <c r="D14" s="7" t="s">
        <v>2</v>
      </c>
      <c r="E14" s="7" t="s">
        <v>115</v>
      </c>
      <c r="F14" s="7">
        <v>1</v>
      </c>
      <c r="G14" s="7">
        <v>5</v>
      </c>
      <c r="H14" s="7"/>
      <c r="I14" s="7"/>
      <c r="J14" s="7"/>
      <c r="K14" s="7"/>
      <c r="L14" s="7"/>
      <c r="M14" s="9">
        <f t="shared" si="1"/>
        <v>6</v>
      </c>
    </row>
    <row r="15" spans="1:13" ht="15" customHeight="1">
      <c r="A15" s="7" t="s">
        <v>18</v>
      </c>
      <c r="B15" s="10">
        <v>6206437.4900000002</v>
      </c>
      <c r="C15" s="10">
        <v>615654.96</v>
      </c>
      <c r="D15" s="7" t="s">
        <v>2</v>
      </c>
      <c r="E15" s="7" t="s">
        <v>116</v>
      </c>
      <c r="F15" s="7">
        <v>1</v>
      </c>
      <c r="G15" s="7">
        <v>3</v>
      </c>
      <c r="H15" s="7"/>
      <c r="I15" s="7"/>
      <c r="J15" s="7"/>
      <c r="K15" s="7"/>
      <c r="L15" s="7"/>
      <c r="M15" s="9">
        <f t="shared" si="1"/>
        <v>4</v>
      </c>
    </row>
    <row r="16" spans="1:13" ht="15" customHeight="1">
      <c r="A16" s="7" t="s">
        <v>19</v>
      </c>
      <c r="B16" s="10">
        <v>6206437.4900000002</v>
      </c>
      <c r="C16" s="10">
        <v>615654.96</v>
      </c>
      <c r="D16" s="7" t="s">
        <v>2</v>
      </c>
      <c r="E16" s="7" t="s">
        <v>117</v>
      </c>
      <c r="G16" s="7">
        <v>2</v>
      </c>
      <c r="H16" s="7"/>
      <c r="I16" s="7"/>
      <c r="J16" s="7"/>
      <c r="K16" s="7"/>
      <c r="L16" s="7"/>
      <c r="M16" s="9">
        <f t="shared" si="1"/>
        <v>2</v>
      </c>
    </row>
    <row r="17" spans="1:13" ht="15" customHeight="1">
      <c r="A17" s="17" t="s">
        <v>41</v>
      </c>
      <c r="B17" s="17">
        <v>6231507.6399999997</v>
      </c>
      <c r="C17" s="17">
        <v>596980.97</v>
      </c>
      <c r="D17" s="7" t="s">
        <v>2</v>
      </c>
      <c r="E17" s="17" t="s">
        <v>118</v>
      </c>
      <c r="F17" s="17"/>
      <c r="G17" s="7"/>
      <c r="H17" s="7"/>
      <c r="I17" s="7"/>
      <c r="J17" s="7"/>
      <c r="K17" s="7"/>
      <c r="L17" s="7"/>
      <c r="M17" s="9">
        <f t="shared" si="1"/>
        <v>0</v>
      </c>
    </row>
    <row r="18" spans="1:13" ht="15" customHeight="1">
      <c r="A18" s="7" t="s">
        <v>20</v>
      </c>
      <c r="B18" s="10">
        <v>6231507.6399999997</v>
      </c>
      <c r="C18" s="10">
        <v>596980.97</v>
      </c>
      <c r="D18" s="7" t="s">
        <v>2</v>
      </c>
      <c r="E18" s="7" t="s">
        <v>119</v>
      </c>
      <c r="G18" s="7"/>
      <c r="H18" s="7"/>
      <c r="I18" s="7"/>
      <c r="J18" s="7"/>
      <c r="K18" s="7"/>
      <c r="L18" s="7"/>
      <c r="M18" s="9">
        <f t="shared" si="1"/>
        <v>0</v>
      </c>
    </row>
    <row r="19" spans="1:13" ht="15" customHeight="1">
      <c r="A19" s="7" t="s">
        <v>21</v>
      </c>
      <c r="B19" s="10">
        <v>6235295.0099999998</v>
      </c>
      <c r="C19" s="10">
        <v>562385.41</v>
      </c>
      <c r="D19" s="7" t="s">
        <v>2</v>
      </c>
      <c r="E19" s="7" t="s">
        <v>120</v>
      </c>
      <c r="G19" s="7">
        <v>3</v>
      </c>
      <c r="H19" s="7"/>
      <c r="I19" s="7"/>
      <c r="J19" s="7"/>
      <c r="K19" s="7">
        <v>3</v>
      </c>
      <c r="L19" s="7"/>
      <c r="M19" s="9">
        <f t="shared" si="1"/>
        <v>6</v>
      </c>
    </row>
    <row r="20" spans="1:13" ht="15" customHeight="1">
      <c r="A20" s="7" t="s">
        <v>45</v>
      </c>
      <c r="B20" s="18">
        <v>6191870.7999999998</v>
      </c>
      <c r="C20" s="18">
        <v>564894.5</v>
      </c>
      <c r="D20" s="7" t="s">
        <v>2</v>
      </c>
      <c r="E20" s="18" t="s">
        <v>121</v>
      </c>
      <c r="G20" s="7"/>
      <c r="H20" s="7"/>
      <c r="I20" s="7"/>
      <c r="J20" s="7"/>
      <c r="K20" s="7"/>
      <c r="L20" s="7"/>
      <c r="M20" s="9">
        <f t="shared" si="1"/>
        <v>0</v>
      </c>
    </row>
    <row r="21" spans="1:13" ht="15" customHeight="1">
      <c r="A21" s="18" t="s">
        <v>22</v>
      </c>
      <c r="B21" s="18">
        <v>6191870.7999999998</v>
      </c>
      <c r="C21" s="18">
        <v>564894.5</v>
      </c>
      <c r="D21" s="7" t="s">
        <v>2</v>
      </c>
      <c r="E21" s="7" t="s">
        <v>140</v>
      </c>
      <c r="G21" s="7"/>
      <c r="H21" s="7"/>
      <c r="I21" s="7"/>
      <c r="J21" s="7"/>
      <c r="K21" s="9"/>
      <c r="L21" s="9"/>
      <c r="M21" s="9">
        <f t="shared" si="1"/>
        <v>0</v>
      </c>
    </row>
    <row r="22" spans="1:13" ht="15" customHeight="1">
      <c r="A22" s="7" t="s">
        <v>23</v>
      </c>
      <c r="B22" s="10">
        <v>6191870.7999999998</v>
      </c>
      <c r="C22" s="10">
        <v>564894.5</v>
      </c>
      <c r="D22" s="7" t="s">
        <v>2</v>
      </c>
      <c r="E22" s="7" t="s">
        <v>122</v>
      </c>
      <c r="G22" s="7">
        <v>1</v>
      </c>
      <c r="H22" s="7"/>
      <c r="I22" s="7"/>
      <c r="J22" s="7"/>
      <c r="K22" s="7"/>
      <c r="L22" s="7"/>
      <c r="M22" s="9">
        <f t="shared" si="1"/>
        <v>1</v>
      </c>
    </row>
    <row r="23" spans="1:13" ht="15" customHeight="1">
      <c r="A23" s="7" t="s">
        <v>24</v>
      </c>
      <c r="B23" s="10">
        <v>6235688.6500000004</v>
      </c>
      <c r="C23" s="10">
        <v>618661.96</v>
      </c>
      <c r="D23" s="7" t="s">
        <v>2</v>
      </c>
      <c r="E23" s="7" t="s">
        <v>123</v>
      </c>
      <c r="G23" s="7">
        <v>4</v>
      </c>
      <c r="H23" s="7"/>
      <c r="I23" s="7">
        <v>1</v>
      </c>
      <c r="J23" s="7"/>
      <c r="K23" s="7"/>
      <c r="L23" s="7"/>
      <c r="M23" s="9">
        <f t="shared" si="1"/>
        <v>5</v>
      </c>
    </row>
    <row r="24" spans="1:13" ht="15" customHeight="1">
      <c r="A24" s="7" t="s">
        <v>25</v>
      </c>
      <c r="B24" s="10">
        <v>6240674.1900000004</v>
      </c>
      <c r="C24" s="10">
        <v>644490.25</v>
      </c>
      <c r="D24" s="7" t="s">
        <v>2</v>
      </c>
      <c r="E24" s="7" t="s">
        <v>124</v>
      </c>
      <c r="G24" s="7">
        <v>2</v>
      </c>
      <c r="H24" s="7"/>
      <c r="I24" s="7"/>
      <c r="J24" s="7"/>
      <c r="K24" s="7"/>
      <c r="L24" s="7"/>
      <c r="M24" s="9">
        <f t="shared" si="1"/>
        <v>2</v>
      </c>
    </row>
    <row r="25" spans="1:13" ht="15" customHeight="1">
      <c r="A25" s="7" t="s">
        <v>26</v>
      </c>
      <c r="B25" s="10">
        <v>6208487.4900000002</v>
      </c>
      <c r="C25" s="10">
        <v>632701.1</v>
      </c>
      <c r="D25" s="7" t="s">
        <v>2</v>
      </c>
      <c r="E25" s="7" t="s">
        <v>123</v>
      </c>
      <c r="G25" s="7">
        <v>3</v>
      </c>
      <c r="H25" s="7"/>
      <c r="I25" s="7"/>
      <c r="J25" s="7"/>
      <c r="K25" s="7"/>
      <c r="L25" s="7"/>
      <c r="M25" s="9">
        <f t="shared" si="1"/>
        <v>3</v>
      </c>
    </row>
    <row r="26" spans="1:13" ht="15" customHeight="1">
      <c r="A26" s="7" t="s">
        <v>27</v>
      </c>
      <c r="B26" s="10">
        <v>6182304.4000000004</v>
      </c>
      <c r="C26" s="10">
        <v>587814.69999999995</v>
      </c>
      <c r="D26" s="7" t="s">
        <v>2</v>
      </c>
      <c r="E26" s="7" t="s">
        <v>125</v>
      </c>
      <c r="G26" s="7">
        <v>1</v>
      </c>
      <c r="H26" s="7"/>
      <c r="I26" s="7">
        <v>2</v>
      </c>
      <c r="J26" s="7"/>
      <c r="K26" s="7"/>
      <c r="L26" s="7"/>
      <c r="M26" s="9">
        <f t="shared" si="1"/>
        <v>3</v>
      </c>
    </row>
    <row r="27" spans="1:13" ht="15" customHeight="1">
      <c r="A27" s="7" t="s">
        <v>28</v>
      </c>
      <c r="B27" s="10">
        <v>6197522.4400000004</v>
      </c>
      <c r="C27" s="10">
        <v>653127.12</v>
      </c>
      <c r="D27" s="7" t="s">
        <v>2</v>
      </c>
      <c r="E27" s="7" t="s">
        <v>126</v>
      </c>
      <c r="G27" s="7">
        <v>15</v>
      </c>
      <c r="H27" s="7"/>
      <c r="I27" s="7">
        <v>1</v>
      </c>
      <c r="J27" s="7"/>
      <c r="K27" s="7">
        <v>1</v>
      </c>
      <c r="L27" s="7"/>
      <c r="M27" s="9">
        <f t="shared" si="1"/>
        <v>17</v>
      </c>
    </row>
    <row r="28" spans="1:13" ht="15" customHeight="1">
      <c r="A28" s="7" t="s">
        <v>29</v>
      </c>
      <c r="B28" s="10">
        <v>6192115.6900000004</v>
      </c>
      <c r="C28" s="10">
        <v>639678.15</v>
      </c>
      <c r="D28" s="7" t="s">
        <v>2</v>
      </c>
      <c r="E28" s="7" t="s">
        <v>126</v>
      </c>
      <c r="G28" s="7">
        <v>1</v>
      </c>
      <c r="H28" s="7">
        <v>1</v>
      </c>
      <c r="I28" s="7"/>
      <c r="J28" s="7"/>
      <c r="K28" s="7"/>
      <c r="L28" s="7"/>
      <c r="M28" s="9">
        <f t="shared" si="1"/>
        <v>2</v>
      </c>
    </row>
    <row r="29" spans="1:13" ht="15" customHeight="1">
      <c r="A29" s="7" t="s">
        <v>30</v>
      </c>
      <c r="B29" s="10">
        <v>6183453.4500000002</v>
      </c>
      <c r="C29" s="10">
        <v>604456.1</v>
      </c>
      <c r="D29" s="7" t="s">
        <v>2</v>
      </c>
      <c r="E29" s="7" t="s">
        <v>127</v>
      </c>
      <c r="G29" s="7">
        <v>2</v>
      </c>
      <c r="H29" s="7"/>
      <c r="I29" s="7">
        <v>1</v>
      </c>
      <c r="J29" s="7"/>
      <c r="K29" s="7"/>
      <c r="L29" s="7"/>
      <c r="M29" s="9">
        <f t="shared" si="1"/>
        <v>3</v>
      </c>
    </row>
    <row r="30" spans="1:13" ht="15" customHeight="1">
      <c r="A30" s="7" t="s">
        <v>31</v>
      </c>
      <c r="B30" s="10">
        <v>6183453.4500000002</v>
      </c>
      <c r="C30" s="10">
        <v>604456.1</v>
      </c>
      <c r="D30" s="7" t="s">
        <v>2</v>
      </c>
      <c r="E30" s="7" t="s">
        <v>128</v>
      </c>
      <c r="G30" s="7">
        <v>1</v>
      </c>
      <c r="H30" s="7"/>
      <c r="I30" s="7"/>
      <c r="J30" s="7"/>
      <c r="K30" s="7"/>
      <c r="L30" s="7"/>
      <c r="M30" s="9">
        <f t="shared" si="1"/>
        <v>1</v>
      </c>
    </row>
    <row r="31" spans="1:13" ht="15" customHeight="1">
      <c r="A31" s="7" t="s">
        <v>32</v>
      </c>
      <c r="B31" s="10">
        <v>6211295.8300000001</v>
      </c>
      <c r="C31" s="10">
        <v>554756.88</v>
      </c>
      <c r="D31" s="7" t="s">
        <v>2</v>
      </c>
      <c r="E31" s="7" t="s">
        <v>123</v>
      </c>
      <c r="G31" s="7">
        <v>1</v>
      </c>
      <c r="H31" s="7"/>
      <c r="I31" s="7"/>
      <c r="J31" s="7"/>
      <c r="K31" s="7">
        <v>1</v>
      </c>
      <c r="L31" s="7"/>
      <c r="M31" s="9">
        <f t="shared" si="1"/>
        <v>2</v>
      </c>
    </row>
    <row r="32" spans="1:13" ht="15" customHeight="1">
      <c r="A32" s="11" t="s">
        <v>33</v>
      </c>
      <c r="B32" s="12">
        <v>6193896.6900000004</v>
      </c>
      <c r="C32" s="12">
        <v>550884.36</v>
      </c>
      <c r="D32" s="11" t="s">
        <v>2</v>
      </c>
      <c r="E32" s="11" t="s">
        <v>129</v>
      </c>
      <c r="F32" s="11"/>
      <c r="G32" s="11">
        <v>1</v>
      </c>
      <c r="H32" s="11"/>
      <c r="I32" s="11"/>
      <c r="J32" s="11">
        <v>1</v>
      </c>
      <c r="K32" s="11"/>
      <c r="L32" s="11"/>
      <c r="M32" s="85">
        <f t="shared" si="1"/>
        <v>2</v>
      </c>
    </row>
    <row r="33" spans="1:15">
      <c r="A33" s="13" t="s">
        <v>153</v>
      </c>
      <c r="O33" s="19"/>
    </row>
  </sheetData>
  <sortState ref="A3:M32">
    <sortCondition ref="A3:A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ReadMe</vt:lpstr>
      <vt:lpstr>Table_2_Visual_KIM_ID</vt:lpstr>
      <vt:lpstr>Table_3_Microprobe</vt:lpstr>
      <vt:lpstr>Table_4_KIM_Abundances</vt:lpstr>
      <vt:lpstr>Table_2_Visual_KIM_ID!Print_Titles</vt:lpstr>
      <vt:lpstr>Probe_Data_w_Locs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csteffano</cp:lastModifiedBy>
  <cp:lastPrinted>2017-04-12T15:01:40Z</cp:lastPrinted>
  <dcterms:created xsi:type="dcterms:W3CDTF">2017-02-15T14:52:16Z</dcterms:created>
  <dcterms:modified xsi:type="dcterms:W3CDTF">2017-04-12T15:01:41Z</dcterms:modified>
</cp:coreProperties>
</file>