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htstra\@EN-FR 2024-25\24-25-0327-F\08_Final to client\"/>
    </mc:Choice>
  </mc:AlternateContent>
  <xr:revisionPtr revIDLastSave="0" documentId="13_ncr:1_{C894A7D8-3040-4D7D-B8AC-FEFC37AA3397}" xr6:coauthVersionLast="47" xr6:coauthVersionMax="47" xr10:uidLastSave="{00000000-0000-0000-0000-000000000000}"/>
  <bookViews>
    <workbookView xWindow="22932" yWindow="-108" windowWidth="20376" windowHeight="12216" activeTab="2" xr2:uid="{00000000-000D-0000-FFFF-FFFF00000000}"/>
  </bookViews>
  <sheets>
    <sheet name="Asmt Extract w latest Changes" sheetId="4" r:id="rId1"/>
    <sheet name="Assessment Extract" sheetId="1" r:id="rId2"/>
    <sheet name="Tax Extract with latest changes" sheetId="3" r:id="rId3"/>
    <sheet name="Old Tax Data Extract" sheetId="2" r:id="rId4"/>
  </sheets>
  <definedNames>
    <definedName name="_xlnm.Print_Area" localSheetId="3">'Old Tax Data Extract'!$A$1:$F$47</definedName>
    <definedName name="_xlnm.Print_Titles" localSheetId="0">'Asmt Extract w latest Changes'!$6:$6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3" l="1"/>
  <c r="G16" i="3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H31" i="3" s="1"/>
  <c r="G94" i="4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89" i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72" i="1"/>
  <c r="H16" i="3" l="1"/>
  <c r="H18" i="3"/>
  <c r="H23" i="3"/>
  <c r="H28" i="3"/>
  <c r="H22" i="3"/>
  <c r="H24" i="3"/>
  <c r="H25" i="3"/>
  <c r="H26" i="3"/>
  <c r="H27" i="3"/>
  <c r="H29" i="3"/>
  <c r="H19" i="3"/>
  <c r="H17" i="3"/>
  <c r="H20" i="3"/>
  <c r="H21" i="3"/>
  <c r="H30" i="3"/>
  <c r="G32" i="3"/>
  <c r="G33" i="3" l="1"/>
  <c r="H32" i="3"/>
  <c r="G34" i="3" l="1"/>
  <c r="H33" i="3"/>
  <c r="G35" i="3" l="1"/>
  <c r="H34" i="3"/>
  <c r="G36" i="3" l="1"/>
  <c r="H35" i="3"/>
  <c r="G37" i="3" l="1"/>
  <c r="H36" i="3"/>
  <c r="G38" i="3" l="1"/>
  <c r="H38" i="3" s="1"/>
  <c r="H37" i="3"/>
</calcChain>
</file>

<file path=xl/sharedStrings.xml><?xml version="1.0" encoding="utf-8"?>
<sst xmlns="http://schemas.openxmlformats.org/spreadsheetml/2006/main" count="654" uniqueCount="180">
  <si>
    <t>Extrait de renseignements sur l’évaluation</t>
  </si>
  <si>
    <t>Liste des révisions</t>
  </si>
  <si>
    <t xml:space="preserve">Avril 2008 -- Ajout d’une zone communautaire à l’enregistrement des rôles – Compétence municipale  </t>
  </si>
  <si>
    <t>Reçu le : Type</t>
  </si>
  <si>
    <t>Descriptions des champs</t>
  </si>
  <si>
    <t>Type de champ</t>
  </si>
  <si>
    <t>Longueur du champ</t>
  </si>
  <si>
    <t>Décimales</t>
  </si>
  <si>
    <t>Valeurs valides (selon le cas)</t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</si>
  <si>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1 ou enregistrement du rôle</t>
    </r>
  </si>
  <si>
    <t>Numéro municipal</t>
  </si>
  <si>
    <t>Nombre</t>
  </si>
  <si>
    <t>Type de numéro de rôle</t>
  </si>
  <si>
    <t>Caractère</t>
  </si>
  <si>
    <t>« R » ou « P » ou « B »</t>
  </si>
  <si>
    <t>Numéro du rôle</t>
  </si>
  <si>
    <t>Type d’enregistrement</t>
  </si>
  <si>
    <t>« 01 »</t>
  </si>
  <si>
    <t>Numéro de la division scolaire</t>
  </si>
  <si>
    <t>Code du quartier</t>
  </si>
  <si>
    <t>Admissible à Rhota?</t>
  </si>
  <si>
    <t>Admissible à la PSTA?</t>
  </si>
  <si>
    <t>Actuel Description du sondage</t>
  </si>
  <si>
    <t>Plus de données de sondage?</t>
  </si>
  <si>
    <t>« O » ou « »</t>
  </si>
  <si>
    <t>Code d’appartenance</t>
  </si>
  <si>
    <t>Nombre d’unités d’habitation</t>
  </si>
  <si>
    <t>Façade/zone</t>
  </si>
  <si>
    <t>Unité de mesure de façade/zone</t>
  </si>
  <si>
    <t>Adresse de voirie</t>
  </si>
  <si>
    <t>Numéro LUD</t>
  </si>
  <si>
    <t>Zone communautaire</t>
  </si>
  <si>
    <t>NOUVEAU en 2008</t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</si>
  <si>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2 ou enregistrement(s) de valeur d’évaluation</t>
    </r>
  </si>
  <si>
    <t>« R » ou « P »</t>
  </si>
  <si>
    <t>« 02 »</t>
  </si>
  <si>
    <t>Code de classification fiscale</t>
  </si>
  <si>
    <t>Code d’état du passif</t>
  </si>
  <si>
    <t>Éval. actuelle du terrain</t>
  </si>
  <si>
    <t>Éval. actuelle de l’immeuble</t>
  </si>
  <si>
    <t>Éval. du terrain fractionné</t>
  </si>
  <si>
    <t>Éval. de l’immeuble fractionné</t>
  </si>
  <si>
    <t>Éval. du terrain prédésigné dans le TIF</t>
  </si>
  <si>
    <t>Nouveau pour l’année d’imposition 2014</t>
  </si>
  <si>
    <t>Éval. de l’immeuble prédésigné dans le TIF</t>
  </si>
  <si>
    <t>Éval. du terrain supplémentaire dans le TIF</t>
  </si>
  <si>
    <t>Éval. de l’immeuble supplémentaire dans le TIF</t>
  </si>
  <si>
    <t>Éval. du terrain fractionné prédésigné dans le TIF</t>
  </si>
  <si>
    <t>Éval. de l’immeuble fractionné prédésigné dans le TIF</t>
  </si>
  <si>
    <t>Éval. du terrain fractionné supplémentaire dans le TIF</t>
  </si>
  <si>
    <t>Éval. de l’immeuble fractionné supplémentaire dans le TIF</t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</si>
  <si>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3 ou enregistrement(s) des règlements</t>
    </r>
  </si>
  <si>
    <t>« 03 »</t>
  </si>
  <si>
    <t>Numéro du règlement</t>
  </si>
  <si>
    <t>Année de début du règlement</t>
  </si>
  <si>
    <t>Année de fin du règlement</t>
  </si>
  <si>
    <t>Code de description du règlement</t>
  </si>
  <si>
    <t>Impôt sur la façade en vertu du règlement</t>
  </si>
  <si>
    <t>Indicateur d’éval. de la division en vertu du règlement</t>
  </si>
  <si>
    <t>Codes d’état du passif (Liste)</t>
  </si>
  <si>
    <t>« EGNST »</t>
  </si>
  <si>
    <t>Table d’éval. de la division :</t>
  </si>
  <si>
    <t xml:space="preserve">  Éval. de la division pour « E »</t>
  </si>
  <si>
    <t xml:space="preserve">  Éval. de la division pour « G »</t>
  </si>
  <si>
    <t xml:space="preserve">  Éval. de la division pour « N »</t>
  </si>
  <si>
    <t xml:space="preserve">  Éval. de la division pour « S »</t>
  </si>
  <si>
    <t xml:space="preserve">  Éval. de la division pour « T »</t>
  </si>
  <si>
    <t>Description personnalisée du règlement</t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</si>
  <si>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4 ou certificat des enregistrements de titres</t>
    </r>
    <r>
      <rPr>
        <sz val="12"/>
        <rFont val="Times New Roman"/>
        <family val="1"/>
      </rPr>
      <t xml:space="preserve"> </t>
    </r>
  </si>
  <si>
    <t>« 04 »</t>
  </si>
  <si>
    <t>Certificat de titre</t>
  </si>
  <si>
    <t>Titres fonciers du Manitoba</t>
  </si>
  <si>
    <t>Code du Bureau des titres fonciers</t>
  </si>
  <si>
    <t>N’utiliser que si le titre est émis par Saskatchewan Land Titles – Code du Bureau des titres fonciers = « PAS »</t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</si>
  <si>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5 ou enregistrement(s) du propriétaire</t>
    </r>
  </si>
  <si>
    <t>« 05 »</t>
  </si>
  <si>
    <t>Code de type d’appartenance</t>
  </si>
  <si>
    <t>Nom du propriétaire</t>
  </si>
  <si>
    <t>Ligne 1 de l’adresse du propriétaire</t>
  </si>
  <si>
    <t>Ligne 2 de l’adresse du propriétaire</t>
  </si>
  <si>
    <t>Ligne 3 de l’adresse du propriétaire</t>
  </si>
  <si>
    <t>Ligne 4 de l’adresse du propriétaire</t>
  </si>
  <si>
    <t>Ligne 5 de l’adresse du propriétaire</t>
  </si>
  <si>
    <t>Ligne 6 de l’adresse du propriétaire</t>
  </si>
  <si>
    <t>Référence</t>
  </si>
  <si>
    <t>Renseignements supplémentaires sur le propriétaire du bien, tels que la référence du numéro d’hypothèque pour les créanciers hypothécaires.</t>
  </si>
  <si>
    <t>Ajouté le 12 mai 2005</t>
  </si>
  <si>
    <r>
      <t>N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 du client</t>
    </r>
  </si>
  <si>
    <r>
      <t>N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 6 ou enregistrement(s) de la description officielle longue</t>
    </r>
  </si>
  <si>
    <t>« 06 »</t>
  </si>
  <si>
    <t>Numéro de séquence du sondage</t>
  </si>
  <si>
    <t>Type de sondage</t>
  </si>
  <si>
    <t>« C » - Condo,                          « P » - Paroisse,                                      « S » - Subdivision,                               « T » - Township</t>
  </si>
  <si>
    <t>Indicateur de sondage actuel</t>
  </si>
  <si>
    <t>« O » ou « N »</t>
  </si>
  <si>
    <t>Plan du condo</t>
  </si>
  <si>
    <t>Si le type de l’enquête = « C »</t>
  </si>
  <si>
    <t>Unité du condo</t>
  </si>
  <si>
    <t>Description formatée du sondage</t>
  </si>
  <si>
    <t>Si le type de l’enquête = « P » ou « S » ou « T »</t>
  </si>
  <si>
    <t>Numéro de séquence des bornes et limites</t>
  </si>
  <si>
    <t>Texte sur les bornes et limites</t>
  </si>
  <si>
    <t>Révisions de 2005</t>
  </si>
  <si>
    <t>Liste des révisions apportées à l’extrait de téléchargement des évaluations existantes :</t>
  </si>
  <si>
    <t xml:space="preserve">  1) Ajout du numéro de district urbain local (LUD) à l’enregistrement du rôle – un numéro de district urbain local = 0 désigne une zone en dehors d’un district urbain local au sein d’une municipalité rurale</t>
  </si>
  <si>
    <t xml:space="preserve">  2) Ajout d’un nouveau champ à l’enregistrement des règlements appelé Description personnalisée du règlement – la municipalité peut désormais attribuer une description détaillée au règlement.</t>
  </si>
  <si>
    <t xml:space="preserve">  5) Ajout d’un nouveau type d’enregistrement pour rendre compte de la description officielle longue – (facultatif)  </t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</si>
  <si>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1 ou enregistrement du rôle</t>
    </r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</si>
  <si>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3 ou enregistrement(s) des règlements</t>
    </r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</si>
  <si>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4 ou certificat des enregistrements de titres</t>
    </r>
    <r>
      <rPr>
        <sz val="10"/>
        <rFont val="Arial"/>
      </rPr>
      <t xml:space="preserve"> </t>
    </r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</si>
  <si>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5 ou enregistrement(s) du propriétaire</t>
    </r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</si>
  <si>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du client</t>
    </r>
  </si>
  <si>
    <r>
      <t>N</t>
    </r>
    <r>
      <rPr>
        <vertAlign val="superscript"/>
        <sz val="10"/>
        <rFont val="Arial"/>
      </rPr>
      <t>o</t>
    </r>
    <r>
      <rPr>
        <sz val="10"/>
        <rFont val="Arial"/>
      </rPr>
      <t> 6 ou enregistrement(s) de la description officielle longue</t>
    </r>
  </si>
  <si>
    <t>Présentation du fichier de téléchargement/d’extraction des données fiscales</t>
  </si>
  <si>
    <t>Nouveau pour l’année d’imposition 2024</t>
  </si>
  <si>
    <t>NOUVEAU pour avril 2007</t>
  </si>
  <si>
    <t>Modification apportée à la présentation existante du fichier de téléchargement des impôts, en avril 2007.</t>
  </si>
  <si>
    <t>- La nouvelle colonne rallonge l’enregistrement de 6 caractères pour une longueur totale de l’enregistrement de 427 caractères.</t>
  </si>
  <si>
    <t>Position de départ</t>
  </si>
  <si>
    <t>Position de fin</t>
  </si>
  <si>
    <t>S. O.</t>
  </si>
  <si>
    <t>Taxe d’aide à l’éducation, biens agricoles/résidentiels</t>
  </si>
  <si>
    <t>Autres taxes d’aide à l’éducation</t>
  </si>
  <si>
    <t>Taxe scolaire spéciale</t>
  </si>
  <si>
    <t>Impôt sur les hôpitaux</t>
  </si>
  <si>
    <t>Impôt municipal combiné général</t>
  </si>
  <si>
    <t>Utilisation de la somme (impôt général global, impôt des communautés rurales, impôt du district urbain local)</t>
  </si>
  <si>
    <t>Paiement anticipé du crédit d’impôt foncier pour l’éducation du Manitoba</t>
  </si>
  <si>
    <t>Anciennement appelé paiement anticipé RHOTA</t>
  </si>
  <si>
    <t>Paiement anticipé PSTA</t>
  </si>
  <si>
    <t>Non utilisé (devrait toujours être zéro)</t>
  </si>
  <si>
    <t>Montant des arriérés</t>
  </si>
  <si>
    <t>Montants des crédits</t>
  </si>
  <si>
    <t>Montant des crédits d’impôt divers</t>
  </si>
  <si>
    <t>Anciennement utilisé pour consigner les montants des crédits progressifs</t>
  </si>
  <si>
    <t>L’impôt sur l’amélioration locale apparaît 27 fois</t>
  </si>
  <si>
    <t>Remboursement de la taxe scolaire applicable aux terres agricoles*</t>
  </si>
  <si>
    <t xml:space="preserve">* -- Révisions mises en œuvre en 2005 </t>
  </si>
  <si>
    <t>Montant du crédit progressif*</t>
  </si>
  <si>
    <t>Impôt général*</t>
  </si>
  <si>
    <t>Impôt sur les communautés rurales*</t>
  </si>
  <si>
    <t>Impôt des districts urbains locaux*</t>
  </si>
  <si>
    <t>Montant du débit progressif**</t>
  </si>
  <si>
    <t xml:space="preserve">** --NOUVEAU en 2007 </t>
  </si>
  <si>
    <t>TIF_levy</t>
  </si>
  <si>
    <t>***--NOUVEAU en 2014</t>
  </si>
  <si>
    <t>***--NOUVEAU en 2024</t>
  </si>
  <si>
    <t>Extrait des données fiscales</t>
  </si>
  <si>
    <t>Liste des révisions apportées à l’extrait de téléchargement des données fiscales existantes :</t>
  </si>
  <si>
    <t xml:space="preserve">  1) Ajout des cinq nouvelles colonnes suivantes à la présentation originale du fichier de téléchargement des taxes :</t>
  </si>
  <si>
    <t>a) Remboursement de la taxe scolaire applicable aux terres agricoles – nouveau crédit d’impôt provincial</t>
  </si>
  <si>
    <t>b) Montant progressif municipal (+/-)</t>
  </si>
  <si>
    <t>c) Ventilation de l’impôt municipal combiné</t>
  </si>
  <si>
    <t>i) Impôt général municipal</t>
  </si>
  <si>
    <t>ii) Impôt des communautés rurales</t>
  </si>
  <si>
    <t>iii) Impôt des districts urbains locaux</t>
  </si>
  <si>
    <t>« R », « P », « B »</t>
  </si>
  <si>
    <t>Remboursement de la taxe scolaire applicable aux terres agricoles</t>
  </si>
  <si>
    <t>Montant progressif</t>
  </si>
  <si>
    <t>Impôt général</t>
  </si>
  <si>
    <t xml:space="preserve">Impôt sur les communautés rurales </t>
  </si>
  <si>
    <t>Impôt des districts urbains locaux</t>
  </si>
  <si>
    <t>Fichier d’extraction des données sur les règlements</t>
  </si>
  <si>
    <t>Évaluation sous réserve d’une amélioration locale</t>
  </si>
  <si>
    <t>Impôt sur la façade</t>
  </si>
  <si>
    <t>Impôt total en vertu du règlement</t>
  </si>
  <si>
    <t>Somme de l’impôt sur la façade et de l’impôt calculé au taux par mille en vertu du règlement</t>
  </si>
  <si>
    <t>- Ajout d’une nouvelle colonne appelée Montant de débit progressif à la fin de l’enregistrement. Les attributs de la colonne sont des NOMBRES (6,2).</t>
  </si>
  <si>
    <t>Compteur : Nombre d’impôts pour les améliorations locales</t>
  </si>
  <si>
    <t xml:space="preserve">  3) Ajout d’une nouvelle colonne pour incorporer les certificats de titres délivrés par Saskatchewan Land Titles (code du Bureau des titres fonciers = « PAS »). Ces titres ne devraient apparaître que pour la ville de Flin Flon.</t>
  </si>
  <si>
    <t>4) Ajout d’un nouveau champ appelé Identifiant du client à l’enregistrement du propriétaire. Cet identifiant définit le nom et l’adresse des propriétaires fonciers qui possèdent un ou plusieurs biens parmi toutes les municipalités rurales du Manitoba.</t>
  </si>
  <si>
    <t xml:space="preserve">  2) Ajout d’un nouvel extrait pour stocker une version plus détaillée des données des règlements. Ceci s’ajoute aux règlements consignés dans le fichier original des données fiscales. (Facultatif)  </t>
  </si>
  <si>
    <t>Colonne signée. Le crédit sera consigné sous forme de valeur négative. Le débit sera une valeur positive.</t>
  </si>
  <si>
    <t>Numéro de quartier</t>
  </si>
  <si>
    <t>District hospitalier</t>
  </si>
  <si>
    <t xml:space="preserve">    -- Ajout d’une nouvelle colonne intitulée Remboursement de taxes scolaires</t>
  </si>
  <si>
    <t xml:space="preserve">    -- Ajout d’une nouvelle colonne appelée TIF_levy ou Taxe de revitalisation urbaine</t>
  </si>
  <si>
    <t>Automne 2013 --Ajout de valeurs prédésignées et supplémentaires de revitalisation urbaine (TIF ou Tax Increment Financing [Cadre de financement fiscal]) dans le type d’enregistrement « 2 » (valeurs Éval.)</t>
  </si>
  <si>
    <t>Remboursement de taxes scolaires</t>
  </si>
  <si>
    <t>Également connu sous le nom de taxe de revitalisation urbaine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</si>
</sst>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</font>
    <font>
      <sz val="10"/>
      <color indexed="10"/>
      <name val="Arial"/>
    </font>
    <font>
      <b/>
      <sz val="12"/>
      <name val="Times New Roman"/>
      <family val="1"/>
    </font>
    <font>
      <b/>
      <sz val="10"/>
      <color indexed="10"/>
      <name val="Arial"/>
    </font>
    <font>
      <b/>
      <sz val="10"/>
      <color indexed="12"/>
      <name val="Arial"/>
      <family val="2"/>
    </font>
    <font>
      <i/>
      <sz val="12"/>
      <name val="Times New Roman"/>
      <family val="1"/>
    </font>
    <font>
      <i/>
      <sz val="10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</font>
    <font>
      <sz val="10"/>
      <name val="Arial"/>
    </font>
    <font>
      <sz val="12"/>
      <color indexed="12"/>
      <name val="Times New Roman"/>
      <family val="1"/>
    </font>
    <font>
      <sz val="10"/>
      <color indexed="12"/>
      <name val="Arial"/>
    </font>
    <font>
      <b/>
      <sz val="12"/>
      <color indexed="12"/>
      <name val="Times New Roman"/>
      <family val="1"/>
    </font>
    <font>
      <b/>
      <sz val="10"/>
      <color indexed="12"/>
      <name val="Arial"/>
    </font>
    <font>
      <sz val="10"/>
      <name val="Arial"/>
      <family val="2"/>
    </font>
    <font>
      <sz val="10"/>
      <name val="Arial"/>
    </font>
    <font>
      <sz val="10"/>
      <name val="Roman"/>
      <family val="1"/>
      <charset val="255"/>
    </font>
    <font>
      <sz val="12"/>
      <color theme="4"/>
      <name val="Times New Roman"/>
      <family val="1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2"/>
      <color theme="4"/>
      <name val="Times New Roman"/>
      <family val="1"/>
    </font>
    <font>
      <b/>
      <sz val="10"/>
      <color theme="4"/>
      <name val="Arial"/>
      <family val="2"/>
    </font>
    <font>
      <b/>
      <sz val="10"/>
      <color theme="4"/>
      <name val="Times New Roman"/>
      <family val="1"/>
    </font>
    <font>
      <b/>
      <i/>
      <sz val="12"/>
      <color rgb="FFFF0000"/>
      <name val="Times New Roman"/>
      <family val="1"/>
    </font>
    <font>
      <sz val="11"/>
      <color theme="4"/>
      <name val="Times New Roman"/>
      <family val="1"/>
    </font>
    <font>
      <b/>
      <i/>
      <sz val="12"/>
      <color theme="4"/>
      <name val="Times New Roman"/>
      <family val="1"/>
    </font>
    <font>
      <b/>
      <sz val="12"/>
      <color rgb="FF92D050"/>
      <name val="Times New Roman"/>
      <family val="1"/>
    </font>
    <font>
      <sz val="12"/>
      <color rgb="FF92D050"/>
      <name val="Times New Roman"/>
      <family val="1"/>
    </font>
    <font>
      <sz val="10"/>
      <color rgb="FF92D050"/>
      <name val="Arial"/>
      <family val="2"/>
    </font>
    <font>
      <b/>
      <i/>
      <sz val="10"/>
      <color rgb="FF92D050"/>
      <name val="Arial"/>
      <family val="2"/>
    </font>
    <font>
      <b/>
      <i/>
      <sz val="12"/>
      <color rgb="FF92D050"/>
      <name val="Times New Roman"/>
      <family val="1"/>
    </font>
    <font>
      <b/>
      <sz val="10"/>
      <color theme="4" tint="-0.249977111117893"/>
      <name val="Arial"/>
      <family val="2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0"/>
      <name val="Arial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vertical="top" wrapText="1"/>
    </xf>
    <xf numFmtId="0" fontId="7" fillId="0" borderId="0" xfId="0" applyFont="1" applyAlignment="1">
      <alignment horizontal="left" indent="4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4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0" xfId="0" applyFont="1"/>
    <xf numFmtId="0" fontId="8" fillId="0" borderId="1" xfId="0" applyFont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 indent="1"/>
    </xf>
    <xf numFmtId="15" fontId="9" fillId="0" borderId="0" xfId="0" applyNumberFormat="1" applyFont="1"/>
    <xf numFmtId="0" fontId="1" fillId="0" borderId="1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8" fillId="0" borderId="1" xfId="0" applyFont="1" applyBorder="1"/>
    <xf numFmtId="0" fontId="12" fillId="0" borderId="0" xfId="0" applyFont="1"/>
    <xf numFmtId="0" fontId="13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6" fillId="0" borderId="1" xfId="0" applyFont="1" applyBorder="1"/>
    <xf numFmtId="0" fontId="15" fillId="0" borderId="1" xfId="0" applyFont="1" applyBorder="1" applyAlignment="1">
      <alignment vertical="top" wrapText="1"/>
    </xf>
    <xf numFmtId="0" fontId="16" fillId="0" borderId="1" xfId="0" applyFont="1" applyBorder="1"/>
    <xf numFmtId="0" fontId="15" fillId="0" borderId="1" xfId="0" quotePrefix="1" applyFont="1" applyBorder="1" applyAlignment="1">
      <alignment wrapText="1"/>
    </xf>
    <xf numFmtId="0" fontId="17" fillId="0" borderId="1" xfId="0" applyFont="1" applyBorder="1" applyAlignment="1">
      <alignment vertical="top" wrapText="1"/>
    </xf>
    <xf numFmtId="0" fontId="18" fillId="0" borderId="1" xfId="0" applyFont="1" applyBorder="1"/>
    <xf numFmtId="0" fontId="15" fillId="0" borderId="1" xfId="0" quotePrefix="1" applyFont="1" applyBorder="1" applyAlignment="1">
      <alignment vertical="top" wrapText="1"/>
    </xf>
    <xf numFmtId="0" fontId="15" fillId="0" borderId="1" xfId="0" applyFont="1" applyBorder="1"/>
    <xf numFmtId="0" fontId="17" fillId="0" borderId="1" xfId="0" applyFont="1" applyBorder="1" applyAlignment="1">
      <alignment wrapText="1"/>
    </xf>
    <xf numFmtId="0" fontId="18" fillId="0" borderId="0" xfId="0" applyFont="1"/>
    <xf numFmtId="0" fontId="13" fillId="0" borderId="1" xfId="0" applyFont="1" applyBorder="1"/>
    <xf numFmtId="0" fontId="14" fillId="0" borderId="1" xfId="0" applyFont="1" applyBorder="1"/>
    <xf numFmtId="0" fontId="2" fillId="0" borderId="1" xfId="0" quotePrefix="1" applyFont="1" applyBorder="1" applyAlignment="1">
      <alignment wrapText="1"/>
    </xf>
    <xf numFmtId="0" fontId="2" fillId="0" borderId="1" xfId="0" quotePrefix="1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0" fontId="14" fillId="0" borderId="0" xfId="0" applyFont="1"/>
    <xf numFmtId="0" fontId="2" fillId="0" borderId="0" xfId="0" applyFont="1" applyAlignment="1">
      <alignment horizontal="left"/>
    </xf>
    <xf numFmtId="15" fontId="19" fillId="0" borderId="0" xfId="0" applyNumberFormat="1" applyFont="1"/>
    <xf numFmtId="0" fontId="20" fillId="0" borderId="0" xfId="0" applyFont="1"/>
    <xf numFmtId="0" fontId="10" fillId="0" borderId="0" xfId="0" quotePrefix="1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5" fillId="0" borderId="5" xfId="0" applyFont="1" applyBorder="1" applyAlignment="1">
      <alignment vertical="top" wrapText="1"/>
    </xf>
    <xf numFmtId="0" fontId="22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/>
    <xf numFmtId="0" fontId="21" fillId="0" borderId="0" xfId="0" applyFont="1"/>
    <xf numFmtId="0" fontId="27" fillId="0" borderId="1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2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 indent="2"/>
    </xf>
    <xf numFmtId="0" fontId="30" fillId="0" borderId="0" xfId="0" applyFont="1"/>
    <xf numFmtId="0" fontId="2" fillId="0" borderId="8" xfId="0" applyFont="1" applyBorder="1" applyAlignment="1">
      <alignment vertical="top" wrapText="1"/>
    </xf>
    <xf numFmtId="0" fontId="31" fillId="0" borderId="5" xfId="0" applyFont="1" applyBorder="1" applyAlignment="1">
      <alignment vertical="top" wrapText="1"/>
    </xf>
    <xf numFmtId="0" fontId="32" fillId="0" borderId="5" xfId="0" applyFont="1" applyBorder="1" applyAlignment="1">
      <alignment vertical="top" wrapText="1"/>
    </xf>
    <xf numFmtId="0" fontId="33" fillId="0" borderId="1" xfId="0" applyFont="1" applyBorder="1" applyAlignment="1">
      <alignment wrapText="1"/>
    </xf>
    <xf numFmtId="0" fontId="34" fillId="0" borderId="0" xfId="0" applyFont="1"/>
    <xf numFmtId="0" fontId="35" fillId="0" borderId="0" xfId="0" applyFont="1"/>
    <xf numFmtId="0" fontId="0" fillId="0" borderId="1" xfId="0" applyBorder="1"/>
    <xf numFmtId="0" fontId="36" fillId="0" borderId="1" xfId="0" applyFont="1" applyBorder="1"/>
    <xf numFmtId="0" fontId="25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29" fillId="0" borderId="0" xfId="0" applyFont="1" applyAlignment="1">
      <alignment horizontal="left" vertical="top" wrapText="1" inden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9" fillId="0" borderId="0" xfId="0" applyFont="1" applyAlignment="1">
      <alignment horizontal="left" wrapText="1" inden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indent="1"/>
    </xf>
    <xf numFmtId="0" fontId="10" fillId="0" borderId="0" xfId="0" applyFont="1" applyAlignment="1">
      <alignment horizontal="left"/>
    </xf>
    <xf numFmtId="0" fontId="10" fillId="0" borderId="0" xfId="0" quotePrefix="1" applyFont="1" applyAlignment="1">
      <alignment horizontal="left" wrapText="1" indent="2"/>
    </xf>
    <xf numFmtId="0" fontId="10" fillId="0" borderId="0" xfId="0" applyFont="1" applyAlignment="1">
      <alignment horizontal="left" wrapText="1" indent="2"/>
    </xf>
    <xf numFmtId="0" fontId="10" fillId="0" borderId="0" xfId="0" quotePrefix="1" applyFont="1" applyAlignment="1">
      <alignment horizontal="left" indent="2"/>
    </xf>
    <xf numFmtId="0" fontId="10" fillId="0" borderId="0" xfId="0" applyFont="1" applyAlignment="1">
      <alignment horizontal="left" indent="2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0" fillId="0" borderId="0" xfId="0" applyFont="1"/>
    <xf numFmtId="0" fontId="35" fillId="0" borderId="0" xfId="0" applyFont="1"/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3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5"/>
  <sheetViews>
    <sheetView workbookViewId="0">
      <selection activeCell="A3" sqref="A3:F3"/>
    </sheetView>
  </sheetViews>
  <sheetFormatPr defaultRowHeight="12.5" x14ac:dyDescent="0.25"/>
  <cols>
    <col min="1" max="1" width="12.81640625" customWidth="1"/>
    <col min="2" max="2" width="14.7265625" customWidth="1"/>
    <col min="3" max="3" width="16.26953125" customWidth="1"/>
    <col min="4" max="4" width="15.81640625" customWidth="1"/>
    <col min="5" max="5" width="15.26953125" bestFit="1" customWidth="1"/>
    <col min="6" max="6" width="26.1796875" customWidth="1"/>
    <col min="7" max="7" width="19.26953125" style="51" customWidth="1"/>
  </cols>
  <sheetData>
    <row r="1" spans="1:11" ht="15" x14ac:dyDescent="0.3">
      <c r="A1" s="82" t="s">
        <v>0</v>
      </c>
      <c r="B1" s="82"/>
      <c r="C1" s="82"/>
      <c r="D1" s="82"/>
      <c r="E1" s="82"/>
      <c r="F1" s="82"/>
      <c r="G1" s="47"/>
    </row>
    <row r="2" spans="1:11" ht="15" x14ac:dyDescent="0.3">
      <c r="A2" s="80" t="s">
        <v>1</v>
      </c>
      <c r="B2" s="80"/>
      <c r="C2" s="7"/>
      <c r="D2" s="7"/>
      <c r="E2" s="7"/>
      <c r="F2" s="7"/>
      <c r="G2" s="47"/>
    </row>
    <row r="3" spans="1:11" ht="28.15" customHeight="1" x14ac:dyDescent="0.3">
      <c r="A3" s="87" t="s">
        <v>177</v>
      </c>
      <c r="B3" s="87"/>
      <c r="C3" s="87"/>
      <c r="D3" s="87"/>
      <c r="E3" s="87"/>
      <c r="F3" s="87"/>
      <c r="G3" s="47"/>
    </row>
    <row r="4" spans="1:11" ht="22.9" customHeight="1" x14ac:dyDescent="0.35">
      <c r="A4" s="83" t="s">
        <v>2</v>
      </c>
      <c r="B4" s="83"/>
      <c r="C4" s="83"/>
      <c r="D4" s="83"/>
      <c r="E4" s="83"/>
      <c r="F4" s="83"/>
      <c r="G4" s="49"/>
      <c r="H4" s="21"/>
      <c r="I4" s="21"/>
      <c r="J4" s="21"/>
      <c r="K4" s="21"/>
    </row>
    <row r="5" spans="1:11" ht="13" thickBot="1" x14ac:dyDescent="0.3">
      <c r="G5" s="48"/>
    </row>
    <row r="6" spans="1:11" ht="31" thickTop="1" thickBot="1" x14ac:dyDescent="0.3">
      <c r="A6" s="6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48"/>
    </row>
    <row r="7" spans="1:11" ht="32" thickTop="1" thickBot="1" x14ac:dyDescent="0.3">
      <c r="A7" s="81" t="s">
        <v>9</v>
      </c>
      <c r="B7" s="1" t="s">
        <v>10</v>
      </c>
      <c r="C7" s="1" t="s">
        <v>11</v>
      </c>
      <c r="D7" s="1">
        <v>3</v>
      </c>
      <c r="E7" s="1"/>
      <c r="F7" s="1"/>
      <c r="G7" s="48"/>
    </row>
    <row r="8" spans="1:11" ht="32" thickTop="1" thickBot="1" x14ac:dyDescent="0.3">
      <c r="A8" s="81"/>
      <c r="B8" s="1" t="s">
        <v>12</v>
      </c>
      <c r="C8" s="1" t="s">
        <v>13</v>
      </c>
      <c r="D8" s="1">
        <v>1</v>
      </c>
      <c r="E8" s="1"/>
      <c r="F8" s="1" t="s">
        <v>14</v>
      </c>
      <c r="G8" s="48"/>
    </row>
    <row r="9" spans="1:11" ht="16.5" thickTop="1" thickBot="1" x14ac:dyDescent="0.3">
      <c r="A9" s="81"/>
      <c r="B9" s="1" t="s">
        <v>15</v>
      </c>
      <c r="C9" s="1" t="s">
        <v>11</v>
      </c>
      <c r="D9" s="1">
        <v>9</v>
      </c>
      <c r="E9" s="1">
        <v>3</v>
      </c>
      <c r="F9" s="1"/>
      <c r="G9" s="48"/>
    </row>
    <row r="10" spans="1:11" ht="47.5" thickTop="1" thickBot="1" x14ac:dyDescent="0.3">
      <c r="A10" s="81"/>
      <c r="B10" s="1" t="s">
        <v>16</v>
      </c>
      <c r="C10" s="1" t="s">
        <v>13</v>
      </c>
      <c r="D10" s="1">
        <v>2</v>
      </c>
      <c r="E10" s="1"/>
      <c r="F10" s="1" t="s">
        <v>17</v>
      </c>
      <c r="G10" s="48"/>
    </row>
    <row r="11" spans="1:11" ht="32" thickTop="1" thickBot="1" x14ac:dyDescent="0.3">
      <c r="A11" s="81"/>
      <c r="B11" s="1" t="s">
        <v>173</v>
      </c>
      <c r="C11" s="1" t="s">
        <v>13</v>
      </c>
      <c r="D11" s="1">
        <v>3</v>
      </c>
      <c r="E11" s="1"/>
      <c r="F11" s="1"/>
      <c r="G11" s="48"/>
    </row>
    <row r="12" spans="1:11" ht="32" thickTop="1" thickBot="1" x14ac:dyDescent="0.3">
      <c r="A12" s="81"/>
      <c r="B12" s="1" t="s">
        <v>174</v>
      </c>
      <c r="C12" s="1" t="s">
        <v>13</v>
      </c>
      <c r="D12" s="1">
        <v>3</v>
      </c>
      <c r="E12" s="1"/>
      <c r="F12" s="1"/>
      <c r="G12" s="48"/>
    </row>
    <row r="13" spans="1:11" ht="47.5" thickTop="1" thickBot="1" x14ac:dyDescent="0.3">
      <c r="A13" s="81"/>
      <c r="B13" s="1" t="s">
        <v>18</v>
      </c>
      <c r="C13" s="1" t="s">
        <v>13</v>
      </c>
      <c r="D13" s="1">
        <v>2</v>
      </c>
      <c r="E13" s="1"/>
      <c r="F13" s="1"/>
      <c r="G13" s="48"/>
    </row>
    <row r="14" spans="1:11" ht="32" thickTop="1" thickBot="1" x14ac:dyDescent="0.3">
      <c r="A14" s="81"/>
      <c r="B14" s="1" t="s">
        <v>19</v>
      </c>
      <c r="C14" s="1" t="s">
        <v>11</v>
      </c>
      <c r="D14" s="1">
        <v>4</v>
      </c>
      <c r="E14" s="1"/>
      <c r="F14" s="1"/>
      <c r="G14" s="48"/>
    </row>
    <row r="15" spans="1:11" ht="32" thickTop="1" thickBot="1" x14ac:dyDescent="0.3">
      <c r="A15" s="81"/>
      <c r="B15" s="1" t="s">
        <v>20</v>
      </c>
      <c r="C15" s="1" t="s">
        <v>13</v>
      </c>
      <c r="D15" s="1">
        <v>1</v>
      </c>
      <c r="E15" s="1"/>
      <c r="F15" s="1"/>
      <c r="G15" s="48"/>
    </row>
    <row r="16" spans="1:11" ht="32" thickTop="1" thickBot="1" x14ac:dyDescent="0.3">
      <c r="A16" s="81"/>
      <c r="B16" s="1" t="s">
        <v>21</v>
      </c>
      <c r="C16" s="1" t="s">
        <v>13</v>
      </c>
      <c r="D16" s="1">
        <v>1</v>
      </c>
      <c r="E16" s="1"/>
      <c r="F16" s="1"/>
      <c r="G16" s="48"/>
    </row>
    <row r="17" spans="1:7" ht="47.5" thickTop="1" thickBot="1" x14ac:dyDescent="0.3">
      <c r="A17" s="81"/>
      <c r="B17" s="1" t="s">
        <v>22</v>
      </c>
      <c r="C17" s="1" t="s">
        <v>13</v>
      </c>
      <c r="D17" s="1">
        <v>30</v>
      </c>
      <c r="E17" s="1"/>
      <c r="F17" s="1"/>
      <c r="G17" s="48"/>
    </row>
    <row r="18" spans="1:7" ht="47.5" thickTop="1" thickBot="1" x14ac:dyDescent="0.3">
      <c r="A18" s="81"/>
      <c r="B18" s="1" t="s">
        <v>23</v>
      </c>
      <c r="C18" s="1" t="s">
        <v>13</v>
      </c>
      <c r="D18" s="1">
        <v>1</v>
      </c>
      <c r="E18" s="1"/>
      <c r="F18" s="1" t="s">
        <v>24</v>
      </c>
      <c r="G18" s="48"/>
    </row>
    <row r="19" spans="1:7" ht="32" thickTop="1" thickBot="1" x14ac:dyDescent="0.3">
      <c r="A19" s="81"/>
      <c r="B19" s="1" t="s">
        <v>25</v>
      </c>
      <c r="C19" s="1" t="s">
        <v>11</v>
      </c>
      <c r="D19" s="1">
        <v>4</v>
      </c>
      <c r="E19" s="1"/>
      <c r="F19" s="1"/>
      <c r="G19" s="48"/>
    </row>
    <row r="20" spans="1:7" ht="47.5" thickTop="1" thickBot="1" x14ac:dyDescent="0.3">
      <c r="A20" s="81"/>
      <c r="B20" s="1" t="s">
        <v>26</v>
      </c>
      <c r="C20" s="1" t="s">
        <v>11</v>
      </c>
      <c r="D20" s="1">
        <v>3</v>
      </c>
      <c r="E20" s="1"/>
      <c r="F20" s="2"/>
      <c r="G20" s="48"/>
    </row>
    <row r="21" spans="1:7" ht="16.5" thickTop="1" thickBot="1" x14ac:dyDescent="0.3">
      <c r="A21" s="81"/>
      <c r="B21" s="1" t="s">
        <v>27</v>
      </c>
      <c r="C21" s="1" t="s">
        <v>11</v>
      </c>
      <c r="D21" s="1">
        <v>7</v>
      </c>
      <c r="E21" s="1">
        <v>2</v>
      </c>
      <c r="F21" s="2"/>
      <c r="G21" s="48"/>
    </row>
    <row r="22" spans="1:7" ht="47.5" thickTop="1" thickBot="1" x14ac:dyDescent="0.3">
      <c r="A22" s="81"/>
      <c r="B22" s="1" t="s">
        <v>28</v>
      </c>
      <c r="C22" s="1" t="s">
        <v>13</v>
      </c>
      <c r="D22" s="1">
        <v>1</v>
      </c>
      <c r="E22" s="1"/>
      <c r="F22" s="2"/>
      <c r="G22" s="48"/>
    </row>
    <row r="23" spans="1:7" ht="32" thickTop="1" thickBot="1" x14ac:dyDescent="0.3">
      <c r="A23" s="81"/>
      <c r="B23" s="1" t="s">
        <v>29</v>
      </c>
      <c r="C23" s="1" t="s">
        <v>13</v>
      </c>
      <c r="D23" s="1">
        <v>30</v>
      </c>
      <c r="E23" s="1"/>
      <c r="F23" s="2"/>
      <c r="G23" s="48"/>
    </row>
    <row r="24" spans="1:7" ht="16.5" thickTop="1" thickBot="1" x14ac:dyDescent="0.3">
      <c r="A24" s="81"/>
      <c r="B24" s="1" t="s">
        <v>30</v>
      </c>
      <c r="C24" s="1" t="s">
        <v>11</v>
      </c>
      <c r="D24" s="1">
        <v>3</v>
      </c>
      <c r="E24" s="1"/>
      <c r="F24" s="2"/>
      <c r="G24" s="48"/>
    </row>
    <row r="25" spans="1:7" ht="32" thickTop="1" thickBot="1" x14ac:dyDescent="0.3">
      <c r="A25" s="81"/>
      <c r="B25" s="67" t="s">
        <v>31</v>
      </c>
      <c r="C25" s="60" t="s">
        <v>11</v>
      </c>
      <c r="D25" s="60">
        <v>3</v>
      </c>
      <c r="E25" s="61"/>
      <c r="F25" s="60" t="s">
        <v>32</v>
      </c>
      <c r="G25" s="48"/>
    </row>
    <row r="26" spans="1:7" ht="16.5" thickTop="1" thickBot="1" x14ac:dyDescent="0.3">
      <c r="A26" s="11"/>
      <c r="B26" s="4"/>
      <c r="C26" s="4"/>
      <c r="D26" s="4"/>
      <c r="E26" s="2"/>
      <c r="F26" s="2"/>
      <c r="G26" s="48"/>
    </row>
    <row r="27" spans="1:7" ht="31" thickTop="1" thickBot="1" x14ac:dyDescent="0.3">
      <c r="A27" s="6" t="s">
        <v>3</v>
      </c>
      <c r="B27" s="6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48"/>
    </row>
    <row r="28" spans="1:7" ht="32.5" customHeight="1" thickTop="1" thickBot="1" x14ac:dyDescent="0.3">
      <c r="A28" s="54" t="s">
        <v>33</v>
      </c>
      <c r="B28" s="1" t="s">
        <v>10</v>
      </c>
      <c r="C28" s="1" t="s">
        <v>11</v>
      </c>
      <c r="D28" s="1">
        <v>3</v>
      </c>
      <c r="E28" s="1"/>
      <c r="F28" s="1"/>
      <c r="G28" s="48"/>
    </row>
    <row r="29" spans="1:7" ht="32" thickTop="1" thickBot="1" x14ac:dyDescent="0.3">
      <c r="A29" s="8"/>
      <c r="B29" s="1" t="s">
        <v>12</v>
      </c>
      <c r="C29" s="1" t="s">
        <v>13</v>
      </c>
      <c r="D29" s="1">
        <v>1</v>
      </c>
      <c r="E29" s="1"/>
      <c r="F29" s="1" t="s">
        <v>34</v>
      </c>
      <c r="G29" s="48"/>
    </row>
    <row r="30" spans="1:7" ht="16.5" thickTop="1" thickBot="1" x14ac:dyDescent="0.3">
      <c r="A30" s="8"/>
      <c r="B30" s="1" t="s">
        <v>15</v>
      </c>
      <c r="C30" s="1" t="s">
        <v>11</v>
      </c>
      <c r="D30" s="1">
        <v>9</v>
      </c>
      <c r="E30" s="1">
        <v>3</v>
      </c>
      <c r="F30" s="1"/>
      <c r="G30" s="48"/>
    </row>
    <row r="31" spans="1:7" ht="47.5" thickTop="1" thickBot="1" x14ac:dyDescent="0.3">
      <c r="A31" s="8"/>
      <c r="B31" s="1" t="s">
        <v>16</v>
      </c>
      <c r="C31" s="1" t="s">
        <v>13</v>
      </c>
      <c r="D31" s="1">
        <v>2</v>
      </c>
      <c r="E31" s="2"/>
      <c r="F31" s="1" t="s">
        <v>35</v>
      </c>
      <c r="G31" s="48"/>
    </row>
    <row r="32" spans="1:7" ht="47.5" thickTop="1" thickBot="1" x14ac:dyDescent="0.3">
      <c r="A32" s="8"/>
      <c r="B32" s="1" t="s">
        <v>36</v>
      </c>
      <c r="C32" s="1" t="s">
        <v>13</v>
      </c>
      <c r="D32" s="1">
        <v>2</v>
      </c>
      <c r="E32" s="2"/>
      <c r="F32" s="2"/>
      <c r="G32" s="48"/>
    </row>
    <row r="33" spans="1:7" ht="32" thickTop="1" thickBot="1" x14ac:dyDescent="0.3">
      <c r="A33" s="8"/>
      <c r="B33" s="1" t="s">
        <v>37</v>
      </c>
      <c r="C33" s="1" t="s">
        <v>13</v>
      </c>
      <c r="D33" s="1">
        <v>1</v>
      </c>
      <c r="E33" s="2"/>
      <c r="F33" s="2"/>
      <c r="G33" s="48"/>
    </row>
    <row r="34" spans="1:7" ht="32" thickTop="1" thickBot="1" x14ac:dyDescent="0.3">
      <c r="A34" s="8"/>
      <c r="B34" s="1" t="s">
        <v>38</v>
      </c>
      <c r="C34" s="1" t="s">
        <v>11</v>
      </c>
      <c r="D34" s="1">
        <v>8</v>
      </c>
      <c r="E34" s="2"/>
      <c r="F34" s="2"/>
      <c r="G34" s="48"/>
    </row>
    <row r="35" spans="1:7" ht="32" thickTop="1" thickBot="1" x14ac:dyDescent="0.3">
      <c r="A35" s="8"/>
      <c r="B35" s="1" t="s">
        <v>39</v>
      </c>
      <c r="C35" s="1" t="s">
        <v>11</v>
      </c>
      <c r="D35" s="1">
        <v>8</v>
      </c>
      <c r="E35" s="2"/>
      <c r="F35" s="2"/>
      <c r="G35" s="48"/>
    </row>
    <row r="36" spans="1:7" ht="32" thickTop="1" thickBot="1" x14ac:dyDescent="0.3">
      <c r="A36" s="8"/>
      <c r="B36" s="1" t="s">
        <v>40</v>
      </c>
      <c r="C36" s="1" t="s">
        <v>11</v>
      </c>
      <c r="D36" s="1">
        <v>8</v>
      </c>
      <c r="E36" s="2"/>
      <c r="F36" s="2"/>
      <c r="G36" s="48"/>
    </row>
    <row r="37" spans="1:7" ht="47.5" thickTop="1" thickBot="1" x14ac:dyDescent="0.35">
      <c r="A37" s="8"/>
      <c r="B37" s="1" t="s">
        <v>41</v>
      </c>
      <c r="C37" s="1" t="s">
        <v>11</v>
      </c>
      <c r="D37" s="1">
        <v>8</v>
      </c>
      <c r="E37" s="2"/>
      <c r="F37" s="2"/>
      <c r="G37" s="65"/>
    </row>
    <row r="38" spans="1:7" ht="61" thickTop="1" thickBot="1" x14ac:dyDescent="0.3">
      <c r="A38" s="8"/>
      <c r="B38" s="62" t="s">
        <v>42</v>
      </c>
      <c r="C38" s="62" t="s">
        <v>11</v>
      </c>
      <c r="D38" s="62">
        <v>8</v>
      </c>
      <c r="E38" s="63"/>
      <c r="F38" s="66" t="s">
        <v>43</v>
      </c>
      <c r="G38" s="48"/>
    </row>
    <row r="39" spans="1:7" ht="61" thickTop="1" thickBot="1" x14ac:dyDescent="0.3">
      <c r="A39" s="8"/>
      <c r="B39" s="62" t="s">
        <v>44</v>
      </c>
      <c r="C39" s="62" t="s">
        <v>11</v>
      </c>
      <c r="D39" s="62">
        <v>8</v>
      </c>
      <c r="E39" s="63"/>
      <c r="F39" s="66" t="s">
        <v>43</v>
      </c>
      <c r="G39" s="48"/>
    </row>
    <row r="40" spans="1:7" ht="61" thickTop="1" thickBot="1" x14ac:dyDescent="0.3">
      <c r="A40" s="8"/>
      <c r="B40" s="62" t="s">
        <v>45</v>
      </c>
      <c r="C40" s="62" t="s">
        <v>11</v>
      </c>
      <c r="D40" s="62">
        <v>8</v>
      </c>
      <c r="E40" s="63"/>
      <c r="F40" s="66" t="s">
        <v>43</v>
      </c>
      <c r="G40" s="48"/>
    </row>
    <row r="41" spans="1:7" ht="61" thickTop="1" thickBot="1" x14ac:dyDescent="0.3">
      <c r="A41" s="8"/>
      <c r="B41" s="62" t="s">
        <v>46</v>
      </c>
      <c r="C41" s="62" t="s">
        <v>11</v>
      </c>
      <c r="D41" s="62">
        <v>8</v>
      </c>
      <c r="E41" s="63"/>
      <c r="F41" s="66" t="s">
        <v>43</v>
      </c>
      <c r="G41" s="48"/>
    </row>
    <row r="42" spans="1:7" ht="76" thickTop="1" thickBot="1" x14ac:dyDescent="0.3">
      <c r="A42" s="8"/>
      <c r="B42" s="62" t="s">
        <v>47</v>
      </c>
      <c r="C42" s="62" t="s">
        <v>11</v>
      </c>
      <c r="D42" s="62">
        <v>8</v>
      </c>
      <c r="E42" s="63"/>
      <c r="F42" s="66" t="s">
        <v>43</v>
      </c>
      <c r="G42" s="48"/>
    </row>
    <row r="43" spans="1:7" ht="76" thickTop="1" thickBot="1" x14ac:dyDescent="0.3">
      <c r="A43" s="8"/>
      <c r="B43" s="62" t="s">
        <v>48</v>
      </c>
      <c r="C43" s="62" t="s">
        <v>11</v>
      </c>
      <c r="D43" s="62">
        <v>8</v>
      </c>
      <c r="E43" s="63"/>
      <c r="F43" s="66" t="s">
        <v>43</v>
      </c>
      <c r="G43" s="48"/>
    </row>
    <row r="44" spans="1:7" ht="76" thickTop="1" thickBot="1" x14ac:dyDescent="0.3">
      <c r="A44" s="8"/>
      <c r="B44" s="62" t="s">
        <v>49</v>
      </c>
      <c r="C44" s="62" t="s">
        <v>11</v>
      </c>
      <c r="D44" s="62">
        <v>8</v>
      </c>
      <c r="E44" s="63"/>
      <c r="F44" s="66" t="s">
        <v>43</v>
      </c>
      <c r="G44" s="48"/>
    </row>
    <row r="45" spans="1:7" ht="76" thickTop="1" thickBot="1" x14ac:dyDescent="0.35">
      <c r="A45" s="55"/>
      <c r="B45" s="62" t="s">
        <v>50</v>
      </c>
      <c r="C45" s="62" t="s">
        <v>11</v>
      </c>
      <c r="D45" s="62">
        <v>8</v>
      </c>
      <c r="E45" s="64"/>
      <c r="F45" s="66" t="s">
        <v>43</v>
      </c>
      <c r="G45" s="48"/>
    </row>
    <row r="46" spans="1:7" ht="16.5" thickTop="1" thickBot="1" x14ac:dyDescent="0.3">
      <c r="A46" s="11"/>
      <c r="B46" s="1"/>
      <c r="C46" s="1"/>
      <c r="D46" s="1"/>
      <c r="E46" s="2"/>
      <c r="F46" s="2"/>
      <c r="G46" s="48"/>
    </row>
    <row r="47" spans="1:7" ht="46" thickTop="1" thickBot="1" x14ac:dyDescent="0.3">
      <c r="A47" s="6" t="s">
        <v>16</v>
      </c>
      <c r="B47" s="6" t="s">
        <v>4</v>
      </c>
      <c r="C47" s="6" t="s">
        <v>5</v>
      </c>
      <c r="D47" s="6" t="s">
        <v>6</v>
      </c>
      <c r="E47" s="6" t="s">
        <v>7</v>
      </c>
      <c r="F47" s="6" t="s">
        <v>8</v>
      </c>
      <c r="G47" s="48"/>
    </row>
    <row r="48" spans="1:7" ht="32" thickTop="1" thickBot="1" x14ac:dyDescent="0.3">
      <c r="A48" s="81" t="s">
        <v>51</v>
      </c>
      <c r="B48" s="1" t="s">
        <v>10</v>
      </c>
      <c r="C48" s="1" t="s">
        <v>11</v>
      </c>
      <c r="D48" s="1">
        <v>3</v>
      </c>
      <c r="E48" s="1"/>
      <c r="F48" s="1"/>
      <c r="G48" s="48"/>
    </row>
    <row r="49" spans="1:7" ht="32" thickTop="1" thickBot="1" x14ac:dyDescent="0.3">
      <c r="A49" s="81"/>
      <c r="B49" s="1" t="s">
        <v>12</v>
      </c>
      <c r="C49" s="1" t="s">
        <v>13</v>
      </c>
      <c r="D49" s="1">
        <v>1</v>
      </c>
      <c r="E49" s="1"/>
      <c r="F49" s="1" t="s">
        <v>34</v>
      </c>
      <c r="G49" s="48"/>
    </row>
    <row r="50" spans="1:7" ht="16.5" thickTop="1" thickBot="1" x14ac:dyDescent="0.3">
      <c r="A50" s="81"/>
      <c r="B50" s="1" t="s">
        <v>15</v>
      </c>
      <c r="C50" s="1" t="s">
        <v>11</v>
      </c>
      <c r="D50" s="1">
        <v>9</v>
      </c>
      <c r="E50" s="1">
        <v>3</v>
      </c>
      <c r="F50" s="1"/>
      <c r="G50" s="48"/>
    </row>
    <row r="51" spans="1:7" ht="47.5" thickTop="1" thickBot="1" x14ac:dyDescent="0.3">
      <c r="A51" s="81"/>
      <c r="B51" s="1" t="s">
        <v>16</v>
      </c>
      <c r="C51" s="1" t="s">
        <v>13</v>
      </c>
      <c r="D51" s="1">
        <v>2</v>
      </c>
      <c r="E51" s="1"/>
      <c r="F51" s="1" t="s">
        <v>52</v>
      </c>
      <c r="G51" s="48"/>
    </row>
    <row r="52" spans="1:7" ht="32" thickTop="1" thickBot="1" x14ac:dyDescent="0.3">
      <c r="A52" s="81"/>
      <c r="B52" s="1" t="s">
        <v>53</v>
      </c>
      <c r="C52" s="1" t="s">
        <v>13</v>
      </c>
      <c r="D52" s="1">
        <v>7</v>
      </c>
      <c r="E52" s="1"/>
      <c r="F52" s="1"/>
      <c r="G52" s="48"/>
    </row>
    <row r="53" spans="1:7" ht="47.5" thickTop="1" thickBot="1" x14ac:dyDescent="0.3">
      <c r="A53" s="81"/>
      <c r="B53" s="1" t="s">
        <v>54</v>
      </c>
      <c r="C53" s="1" t="s">
        <v>11</v>
      </c>
      <c r="D53" s="1">
        <v>4</v>
      </c>
      <c r="E53" s="1"/>
      <c r="F53" s="1"/>
      <c r="G53" s="48"/>
    </row>
    <row r="54" spans="1:7" ht="32" thickTop="1" thickBot="1" x14ac:dyDescent="0.3">
      <c r="A54" s="81"/>
      <c r="B54" s="1" t="s">
        <v>55</v>
      </c>
      <c r="C54" s="1" t="s">
        <v>11</v>
      </c>
      <c r="D54" s="1">
        <v>4</v>
      </c>
      <c r="E54" s="1"/>
      <c r="F54" s="1"/>
      <c r="G54" s="48"/>
    </row>
    <row r="55" spans="1:7" ht="47.5" thickTop="1" thickBot="1" x14ac:dyDescent="0.3">
      <c r="A55" s="81"/>
      <c r="B55" s="1" t="s">
        <v>56</v>
      </c>
      <c r="C55" s="1" t="s">
        <v>13</v>
      </c>
      <c r="D55" s="1">
        <v>2</v>
      </c>
      <c r="E55" s="1"/>
      <c r="F55" s="1"/>
      <c r="G55" s="48"/>
    </row>
    <row r="56" spans="1:7" ht="47.5" thickTop="1" thickBot="1" x14ac:dyDescent="0.3">
      <c r="A56" s="81"/>
      <c r="B56" s="1" t="s">
        <v>57</v>
      </c>
      <c r="C56" s="1" t="s">
        <v>11</v>
      </c>
      <c r="D56" s="1">
        <v>7</v>
      </c>
      <c r="E56" s="1">
        <v>2</v>
      </c>
      <c r="F56" s="1"/>
      <c r="G56" s="48"/>
    </row>
    <row r="57" spans="1:7" ht="78.5" thickTop="1" thickBot="1" x14ac:dyDescent="0.3">
      <c r="A57" s="81"/>
      <c r="B57" s="1" t="s">
        <v>58</v>
      </c>
      <c r="C57" s="1" t="s">
        <v>13</v>
      </c>
      <c r="D57" s="1">
        <v>1</v>
      </c>
      <c r="E57" s="2"/>
      <c r="F57" s="1" t="s">
        <v>24</v>
      </c>
      <c r="G57" s="48"/>
    </row>
    <row r="58" spans="1:7" ht="47.5" thickTop="1" thickBot="1" x14ac:dyDescent="0.3">
      <c r="A58" s="81"/>
      <c r="B58" s="1" t="s">
        <v>59</v>
      </c>
      <c r="C58" s="1" t="s">
        <v>13</v>
      </c>
      <c r="D58" s="1">
        <v>5</v>
      </c>
      <c r="E58" s="2"/>
      <c r="F58" s="1" t="s">
        <v>60</v>
      </c>
      <c r="G58" s="48"/>
    </row>
    <row r="59" spans="1:7" ht="32" thickTop="1" thickBot="1" x14ac:dyDescent="0.3">
      <c r="A59" s="81"/>
      <c r="B59" s="1" t="s">
        <v>61</v>
      </c>
      <c r="C59" s="1"/>
      <c r="D59" s="1"/>
      <c r="E59" s="2"/>
      <c r="F59" s="2"/>
      <c r="G59" s="48"/>
    </row>
    <row r="60" spans="1:7" ht="47.5" thickTop="1" thickBot="1" x14ac:dyDescent="0.3">
      <c r="A60" s="81"/>
      <c r="B60" s="1" t="s">
        <v>62</v>
      </c>
      <c r="C60" s="1" t="s">
        <v>11</v>
      </c>
      <c r="D60" s="1">
        <v>8</v>
      </c>
      <c r="E60" s="2"/>
      <c r="F60" s="2"/>
      <c r="G60" s="48"/>
    </row>
    <row r="61" spans="1:7" ht="47.5" thickTop="1" thickBot="1" x14ac:dyDescent="0.3">
      <c r="A61" s="81"/>
      <c r="B61" s="1" t="s">
        <v>63</v>
      </c>
      <c r="C61" s="1" t="s">
        <v>11</v>
      </c>
      <c r="D61" s="1">
        <v>8</v>
      </c>
      <c r="E61" s="2"/>
      <c r="F61" s="2"/>
      <c r="G61" s="48"/>
    </row>
    <row r="62" spans="1:7" ht="47.5" thickTop="1" thickBot="1" x14ac:dyDescent="0.3">
      <c r="A62" s="81"/>
      <c r="B62" s="1" t="s">
        <v>64</v>
      </c>
      <c r="C62" s="1" t="s">
        <v>11</v>
      </c>
      <c r="D62" s="1">
        <v>8</v>
      </c>
      <c r="E62" s="2"/>
      <c r="F62" s="2"/>
      <c r="G62" s="48"/>
    </row>
    <row r="63" spans="1:7" ht="47.5" thickTop="1" thickBot="1" x14ac:dyDescent="0.3">
      <c r="A63" s="81"/>
      <c r="B63" s="1" t="s">
        <v>65</v>
      </c>
      <c r="C63" s="1" t="s">
        <v>11</v>
      </c>
      <c r="D63" s="1">
        <v>8</v>
      </c>
      <c r="E63" s="2"/>
      <c r="F63" s="2"/>
      <c r="G63" s="48"/>
    </row>
    <row r="64" spans="1:7" ht="47.5" thickTop="1" thickBot="1" x14ac:dyDescent="0.3">
      <c r="A64" s="81"/>
      <c r="B64" s="1" t="s">
        <v>66</v>
      </c>
      <c r="C64" s="1" t="s">
        <v>11</v>
      </c>
      <c r="D64" s="1">
        <v>8</v>
      </c>
      <c r="E64" s="2"/>
      <c r="F64" s="2"/>
      <c r="G64" s="48"/>
    </row>
    <row r="65" spans="1:7" ht="47.5" thickTop="1" thickBot="1" x14ac:dyDescent="0.3">
      <c r="A65" s="81"/>
      <c r="B65" s="1" t="s">
        <v>67</v>
      </c>
      <c r="C65" s="1" t="s">
        <v>13</v>
      </c>
      <c r="D65" s="1">
        <v>25</v>
      </c>
      <c r="E65" s="2"/>
      <c r="F65" s="2"/>
      <c r="G65" s="48"/>
    </row>
    <row r="66" spans="1:7" ht="16.5" thickTop="1" thickBot="1" x14ac:dyDescent="0.3">
      <c r="A66" s="11"/>
      <c r="B66" s="4"/>
      <c r="C66" s="4"/>
      <c r="D66" s="4"/>
      <c r="E66" s="2"/>
      <c r="F66" s="2"/>
      <c r="G66" s="48"/>
    </row>
    <row r="67" spans="1:7" ht="46" thickTop="1" thickBot="1" x14ac:dyDescent="0.3">
      <c r="A67" s="6" t="s">
        <v>16</v>
      </c>
      <c r="B67" s="6" t="s">
        <v>4</v>
      </c>
      <c r="C67" s="6" t="s">
        <v>5</v>
      </c>
      <c r="D67" s="6" t="s">
        <v>6</v>
      </c>
      <c r="E67" s="6" t="s">
        <v>7</v>
      </c>
      <c r="F67" s="6" t="s">
        <v>8</v>
      </c>
      <c r="G67" s="48"/>
    </row>
    <row r="68" spans="1:7" ht="32" thickTop="1" thickBot="1" x14ac:dyDescent="0.3">
      <c r="A68" s="81" t="s">
        <v>68</v>
      </c>
      <c r="B68" s="1" t="s">
        <v>10</v>
      </c>
      <c r="C68" s="1" t="s">
        <v>11</v>
      </c>
      <c r="D68" s="1">
        <v>3</v>
      </c>
      <c r="E68" s="1"/>
      <c r="F68" s="1"/>
      <c r="G68" s="48"/>
    </row>
    <row r="69" spans="1:7" ht="32" thickTop="1" thickBot="1" x14ac:dyDescent="0.3">
      <c r="A69" s="81"/>
      <c r="B69" s="1" t="s">
        <v>12</v>
      </c>
      <c r="C69" s="1" t="s">
        <v>13</v>
      </c>
      <c r="D69" s="1">
        <v>1</v>
      </c>
      <c r="E69" s="1"/>
      <c r="F69" s="1" t="s">
        <v>34</v>
      </c>
      <c r="G69" s="48"/>
    </row>
    <row r="70" spans="1:7" ht="16.5" thickTop="1" thickBot="1" x14ac:dyDescent="0.3">
      <c r="A70" s="81"/>
      <c r="B70" s="1" t="s">
        <v>15</v>
      </c>
      <c r="C70" s="1" t="s">
        <v>11</v>
      </c>
      <c r="D70" s="1">
        <v>9</v>
      </c>
      <c r="E70" s="1">
        <v>3</v>
      </c>
      <c r="F70" s="1"/>
      <c r="G70" s="48"/>
    </row>
    <row r="71" spans="1:7" ht="47.5" thickTop="1" thickBot="1" x14ac:dyDescent="0.3">
      <c r="A71" s="81"/>
      <c r="B71" s="1" t="s">
        <v>16</v>
      </c>
      <c r="C71" s="1" t="s">
        <v>13</v>
      </c>
      <c r="D71" s="1">
        <v>2</v>
      </c>
      <c r="E71" s="2"/>
      <c r="F71" s="1" t="s">
        <v>69</v>
      </c>
      <c r="G71" s="48"/>
    </row>
    <row r="72" spans="1:7" ht="32" thickTop="1" thickBot="1" x14ac:dyDescent="0.3">
      <c r="A72" s="81"/>
      <c r="B72" s="1" t="s">
        <v>70</v>
      </c>
      <c r="C72" s="1" t="s">
        <v>13</v>
      </c>
      <c r="D72" s="8">
        <v>8</v>
      </c>
      <c r="E72" s="2"/>
      <c r="F72" s="2" t="s">
        <v>71</v>
      </c>
      <c r="G72" s="48"/>
    </row>
    <row r="73" spans="1:7" ht="47.5" thickTop="1" thickBot="1" x14ac:dyDescent="0.3">
      <c r="A73" s="81"/>
      <c r="B73" s="1" t="s">
        <v>72</v>
      </c>
      <c r="C73" s="1" t="s">
        <v>13</v>
      </c>
      <c r="D73" s="1">
        <v>3</v>
      </c>
      <c r="E73" s="2"/>
      <c r="F73" s="2"/>
      <c r="G73" s="48"/>
    </row>
    <row r="74" spans="1:7" ht="78.5" thickTop="1" thickBot="1" x14ac:dyDescent="0.3">
      <c r="A74" s="81"/>
      <c r="B74" s="1" t="s">
        <v>70</v>
      </c>
      <c r="C74" s="1" t="s">
        <v>13</v>
      </c>
      <c r="D74" s="1">
        <v>10</v>
      </c>
      <c r="E74" s="30"/>
      <c r="F74" s="1" t="s">
        <v>73</v>
      </c>
      <c r="G74" s="48"/>
    </row>
    <row r="75" spans="1:7" ht="16.5" thickTop="1" thickBot="1" x14ac:dyDescent="0.3">
      <c r="A75" s="11"/>
      <c r="B75" s="4"/>
      <c r="C75" s="4"/>
      <c r="D75" s="4"/>
      <c r="E75" s="19"/>
      <c r="F75" s="4"/>
      <c r="G75" s="48"/>
    </row>
    <row r="76" spans="1:7" ht="46" thickTop="1" thickBot="1" x14ac:dyDescent="0.3">
      <c r="A76" s="6" t="s">
        <v>16</v>
      </c>
      <c r="B76" s="6" t="s">
        <v>4</v>
      </c>
      <c r="C76" s="6" t="s">
        <v>5</v>
      </c>
      <c r="D76" s="6" t="s">
        <v>6</v>
      </c>
      <c r="E76" s="6" t="s">
        <v>7</v>
      </c>
      <c r="F76" s="6" t="s">
        <v>8</v>
      </c>
      <c r="G76" s="48"/>
    </row>
    <row r="77" spans="1:7" ht="32" thickTop="1" thickBot="1" x14ac:dyDescent="0.3">
      <c r="A77" s="84" t="s">
        <v>74</v>
      </c>
      <c r="B77" s="1" t="s">
        <v>10</v>
      </c>
      <c r="C77" s="1" t="s">
        <v>11</v>
      </c>
      <c r="D77" s="1">
        <v>3</v>
      </c>
      <c r="E77" s="1"/>
      <c r="F77" s="1"/>
      <c r="G77" s="48"/>
    </row>
    <row r="78" spans="1:7" ht="32" thickTop="1" thickBot="1" x14ac:dyDescent="0.3">
      <c r="A78" s="85"/>
      <c r="B78" s="1" t="s">
        <v>12</v>
      </c>
      <c r="C78" s="1" t="s">
        <v>13</v>
      </c>
      <c r="D78" s="1">
        <v>1</v>
      </c>
      <c r="E78" s="1"/>
      <c r="F78" s="1" t="s">
        <v>34</v>
      </c>
      <c r="G78" s="48"/>
    </row>
    <row r="79" spans="1:7" ht="16.5" thickTop="1" thickBot="1" x14ac:dyDescent="0.3">
      <c r="A79" s="85"/>
      <c r="B79" s="1" t="s">
        <v>15</v>
      </c>
      <c r="C79" s="1" t="s">
        <v>11</v>
      </c>
      <c r="D79" s="1">
        <v>9</v>
      </c>
      <c r="E79" s="1">
        <v>3</v>
      </c>
      <c r="F79" s="1"/>
      <c r="G79" s="48"/>
    </row>
    <row r="80" spans="1:7" ht="47.5" thickTop="1" thickBot="1" x14ac:dyDescent="0.3">
      <c r="A80" s="85"/>
      <c r="B80" s="1" t="s">
        <v>16</v>
      </c>
      <c r="C80" s="1" t="s">
        <v>13</v>
      </c>
      <c r="D80" s="1">
        <v>2</v>
      </c>
      <c r="E80" s="2"/>
      <c r="F80" s="1" t="s">
        <v>75</v>
      </c>
      <c r="G80" s="48"/>
    </row>
    <row r="81" spans="1:7" ht="32" thickTop="1" thickBot="1" x14ac:dyDescent="0.3">
      <c r="A81" s="85"/>
      <c r="B81" s="1" t="s">
        <v>76</v>
      </c>
      <c r="C81" s="1" t="s">
        <v>13</v>
      </c>
      <c r="D81" s="1">
        <v>1</v>
      </c>
      <c r="E81" s="2"/>
      <c r="F81" s="1"/>
      <c r="G81" s="48"/>
    </row>
    <row r="82" spans="1:7" ht="32" thickTop="1" thickBot="1" x14ac:dyDescent="0.3">
      <c r="A82" s="85"/>
      <c r="B82" s="1" t="s">
        <v>77</v>
      </c>
      <c r="C82" s="1" t="s">
        <v>13</v>
      </c>
      <c r="D82" s="1">
        <v>30</v>
      </c>
      <c r="E82" s="2"/>
      <c r="F82" s="1"/>
      <c r="G82" s="48"/>
    </row>
    <row r="83" spans="1:7" ht="47.5" thickTop="1" thickBot="1" x14ac:dyDescent="0.3">
      <c r="A83" s="85"/>
      <c r="B83" s="1" t="s">
        <v>78</v>
      </c>
      <c r="C83" s="1" t="s">
        <v>13</v>
      </c>
      <c r="D83" s="1">
        <v>30</v>
      </c>
      <c r="E83" s="2"/>
      <c r="F83" s="1"/>
      <c r="G83" s="48"/>
    </row>
    <row r="84" spans="1:7" ht="47.5" thickTop="1" thickBot="1" x14ac:dyDescent="0.3">
      <c r="A84" s="85"/>
      <c r="B84" s="1" t="s">
        <v>79</v>
      </c>
      <c r="C84" s="1" t="s">
        <v>13</v>
      </c>
      <c r="D84" s="1">
        <v>30</v>
      </c>
      <c r="E84" s="2"/>
      <c r="F84" s="1"/>
      <c r="G84" s="48"/>
    </row>
    <row r="85" spans="1:7" ht="47.5" thickTop="1" thickBot="1" x14ac:dyDescent="0.3">
      <c r="A85" s="85"/>
      <c r="B85" s="1" t="s">
        <v>80</v>
      </c>
      <c r="C85" s="1" t="s">
        <v>13</v>
      </c>
      <c r="D85" s="1">
        <v>30</v>
      </c>
      <c r="E85" s="2"/>
      <c r="F85" s="1"/>
      <c r="G85" s="48"/>
    </row>
    <row r="86" spans="1:7" ht="47.5" thickTop="1" thickBot="1" x14ac:dyDescent="0.3">
      <c r="A86" s="85"/>
      <c r="B86" s="1" t="s">
        <v>81</v>
      </c>
      <c r="C86" s="1" t="s">
        <v>13</v>
      </c>
      <c r="D86" s="1">
        <v>30</v>
      </c>
      <c r="E86" s="2"/>
      <c r="F86" s="1"/>
      <c r="G86" s="48"/>
    </row>
    <row r="87" spans="1:7" ht="47.5" thickTop="1" thickBot="1" x14ac:dyDescent="0.3">
      <c r="A87" s="85"/>
      <c r="B87" s="1" t="s">
        <v>82</v>
      </c>
      <c r="C87" s="1" t="s">
        <v>13</v>
      </c>
      <c r="D87" s="1">
        <v>30</v>
      </c>
      <c r="E87" s="2"/>
      <c r="F87" s="1"/>
      <c r="G87" s="48"/>
    </row>
    <row r="88" spans="1:7" ht="47.5" thickTop="1" thickBot="1" x14ac:dyDescent="0.3">
      <c r="A88" s="85"/>
      <c r="B88" s="1" t="s">
        <v>83</v>
      </c>
      <c r="C88" s="1" t="s">
        <v>13</v>
      </c>
      <c r="D88" s="1">
        <v>30</v>
      </c>
      <c r="E88" s="2"/>
      <c r="F88" s="1"/>
      <c r="G88" s="48"/>
    </row>
    <row r="89" spans="1:7" ht="62.25" customHeight="1" thickTop="1" thickBot="1" x14ac:dyDescent="0.3">
      <c r="A89" s="85"/>
      <c r="B89" s="6" t="s">
        <v>84</v>
      </c>
      <c r="C89" s="6" t="s">
        <v>13</v>
      </c>
      <c r="D89" s="6">
        <v>30</v>
      </c>
      <c r="E89" s="29"/>
      <c r="F89" s="6" t="s">
        <v>85</v>
      </c>
      <c r="G89" s="50" t="s">
        <v>86</v>
      </c>
    </row>
    <row r="90" spans="1:7" ht="19" thickTop="1" thickBot="1" x14ac:dyDescent="0.3">
      <c r="A90" s="86"/>
      <c r="B90" s="6" t="s">
        <v>87</v>
      </c>
      <c r="C90" s="6" t="s">
        <v>11</v>
      </c>
      <c r="D90" s="6">
        <v>8</v>
      </c>
      <c r="E90" s="19"/>
      <c r="F90" s="4"/>
    </row>
    <row r="91" spans="1:7" ht="16.5" thickTop="1" thickBot="1" x14ac:dyDescent="0.3">
      <c r="A91" s="11"/>
      <c r="B91" s="4"/>
      <c r="C91" s="4"/>
      <c r="D91" s="4"/>
      <c r="E91" s="19"/>
      <c r="F91" s="4"/>
    </row>
    <row r="92" spans="1:7" ht="46" thickTop="1" thickBot="1" x14ac:dyDescent="0.3">
      <c r="A92" s="6" t="s">
        <v>16</v>
      </c>
      <c r="B92" s="6" t="s">
        <v>4</v>
      </c>
      <c r="C92" s="6" t="s">
        <v>5</v>
      </c>
      <c r="D92" s="6" t="s">
        <v>6</v>
      </c>
      <c r="E92" s="6" t="s">
        <v>7</v>
      </c>
      <c r="F92" s="6" t="s">
        <v>8</v>
      </c>
    </row>
    <row r="93" spans="1:7" ht="32" thickTop="1" thickBot="1" x14ac:dyDescent="0.3">
      <c r="A93" s="84" t="s">
        <v>88</v>
      </c>
      <c r="B93" s="1" t="s">
        <v>10</v>
      </c>
      <c r="C93" s="1" t="s">
        <v>11</v>
      </c>
      <c r="D93" s="1">
        <v>3</v>
      </c>
      <c r="E93" s="1"/>
      <c r="F93" s="1"/>
      <c r="G93" s="51">
        <v>1</v>
      </c>
    </row>
    <row r="94" spans="1:7" ht="32" thickTop="1" thickBot="1" x14ac:dyDescent="0.3">
      <c r="A94" s="85"/>
      <c r="B94" s="1" t="s">
        <v>12</v>
      </c>
      <c r="C94" s="1" t="s">
        <v>13</v>
      </c>
      <c r="D94" s="1">
        <v>1</v>
      </c>
      <c r="E94" s="1"/>
      <c r="F94" s="1" t="s">
        <v>34</v>
      </c>
      <c r="G94" s="51">
        <f>G93+D93</f>
        <v>4</v>
      </c>
    </row>
    <row r="95" spans="1:7" ht="16.5" thickTop="1" thickBot="1" x14ac:dyDescent="0.3">
      <c r="A95" s="85"/>
      <c r="B95" s="1" t="s">
        <v>15</v>
      </c>
      <c r="C95" s="1" t="s">
        <v>11</v>
      </c>
      <c r="D95" s="1">
        <v>9</v>
      </c>
      <c r="E95" s="1">
        <v>3</v>
      </c>
      <c r="F95" s="1"/>
      <c r="G95" s="51">
        <f t="shared" ref="G95:G104" si="0">G94+D94</f>
        <v>5</v>
      </c>
    </row>
    <row r="96" spans="1:7" ht="47.5" thickTop="1" thickBot="1" x14ac:dyDescent="0.3">
      <c r="A96" s="85"/>
      <c r="B96" s="1" t="s">
        <v>16</v>
      </c>
      <c r="C96" s="1" t="s">
        <v>13</v>
      </c>
      <c r="D96" s="1">
        <v>2</v>
      </c>
      <c r="E96" s="30"/>
      <c r="F96" s="1" t="s">
        <v>89</v>
      </c>
      <c r="G96" s="51">
        <f t="shared" si="0"/>
        <v>14</v>
      </c>
    </row>
    <row r="97" spans="1:7" ht="46" thickTop="1" thickBot="1" x14ac:dyDescent="0.35">
      <c r="A97" s="85"/>
      <c r="B97" s="6" t="s">
        <v>90</v>
      </c>
      <c r="C97" s="6" t="s">
        <v>11</v>
      </c>
      <c r="D97" s="6">
        <v>8</v>
      </c>
      <c r="E97" s="41"/>
      <c r="F97" s="41"/>
      <c r="G97" s="51">
        <f t="shared" si="0"/>
        <v>16</v>
      </c>
    </row>
    <row r="98" spans="1:7" ht="63" thickTop="1" thickBot="1" x14ac:dyDescent="0.4">
      <c r="A98" s="85"/>
      <c r="B98" s="1" t="s">
        <v>91</v>
      </c>
      <c r="C98" s="1" t="s">
        <v>13</v>
      </c>
      <c r="D98" s="1">
        <v>1</v>
      </c>
      <c r="E98" s="42"/>
      <c r="F98" s="43" t="s">
        <v>92</v>
      </c>
      <c r="G98" s="51">
        <f t="shared" si="0"/>
        <v>24</v>
      </c>
    </row>
    <row r="99" spans="1:7" ht="32" thickTop="1" thickBot="1" x14ac:dyDescent="0.3">
      <c r="A99" s="85"/>
      <c r="B99" s="1" t="s">
        <v>93</v>
      </c>
      <c r="C99" s="1" t="s">
        <v>13</v>
      </c>
      <c r="D99" s="1">
        <v>1</v>
      </c>
      <c r="E99" s="42"/>
      <c r="F99" s="44" t="s">
        <v>94</v>
      </c>
      <c r="G99" s="51">
        <f t="shared" si="0"/>
        <v>25</v>
      </c>
    </row>
    <row r="100" spans="1:7" ht="16.5" thickTop="1" thickBot="1" x14ac:dyDescent="0.4">
      <c r="A100" s="85"/>
      <c r="B100" s="1" t="s">
        <v>95</v>
      </c>
      <c r="C100" s="1" t="s">
        <v>13</v>
      </c>
      <c r="D100" s="1">
        <v>7</v>
      </c>
      <c r="E100" s="42"/>
      <c r="F100" s="45" t="s">
        <v>96</v>
      </c>
      <c r="G100" s="51">
        <f t="shared" si="0"/>
        <v>26</v>
      </c>
    </row>
    <row r="101" spans="1:7" ht="16.5" thickTop="1" thickBot="1" x14ac:dyDescent="0.4">
      <c r="A101" s="85"/>
      <c r="B101" s="1" t="s">
        <v>97</v>
      </c>
      <c r="C101" s="1" t="s">
        <v>13</v>
      </c>
      <c r="D101" s="1">
        <v>5</v>
      </c>
      <c r="E101" s="42"/>
      <c r="F101" s="45" t="s">
        <v>96</v>
      </c>
      <c r="G101" s="51">
        <f t="shared" si="0"/>
        <v>33</v>
      </c>
    </row>
    <row r="102" spans="1:7" ht="47.5" thickTop="1" thickBot="1" x14ac:dyDescent="0.4">
      <c r="A102" s="85"/>
      <c r="B102" s="1" t="s">
        <v>98</v>
      </c>
      <c r="C102" s="1" t="s">
        <v>13</v>
      </c>
      <c r="D102" s="1">
        <v>30</v>
      </c>
      <c r="E102" s="42"/>
      <c r="F102" s="46" t="s">
        <v>99</v>
      </c>
      <c r="G102" s="51">
        <f t="shared" si="0"/>
        <v>38</v>
      </c>
    </row>
    <row r="103" spans="1:7" ht="63" thickTop="1" thickBot="1" x14ac:dyDescent="0.3">
      <c r="A103" s="85"/>
      <c r="B103" s="1" t="s">
        <v>100</v>
      </c>
      <c r="C103" s="1" t="s">
        <v>11</v>
      </c>
      <c r="D103" s="1">
        <v>8</v>
      </c>
      <c r="E103" s="42"/>
      <c r="F103" s="42"/>
      <c r="G103" s="51">
        <f t="shared" si="0"/>
        <v>68</v>
      </c>
    </row>
    <row r="104" spans="1:7" ht="47.5" thickTop="1" thickBot="1" x14ac:dyDescent="0.3">
      <c r="A104" s="86"/>
      <c r="B104" s="1" t="s">
        <v>101</v>
      </c>
      <c r="C104" s="1" t="s">
        <v>13</v>
      </c>
      <c r="D104" s="1">
        <v>67</v>
      </c>
      <c r="E104" s="42"/>
      <c r="F104" s="42"/>
      <c r="G104" s="51">
        <f t="shared" si="0"/>
        <v>76</v>
      </c>
    </row>
    <row r="105" spans="1:7" ht="13" thickTop="1" x14ac:dyDescent="0.25"/>
  </sheetData>
  <mergeCells count="9">
    <mergeCell ref="A2:B2"/>
    <mergeCell ref="A7:A25"/>
    <mergeCell ref="A1:F1"/>
    <mergeCell ref="A4:F4"/>
    <mergeCell ref="A93:A104"/>
    <mergeCell ref="A48:A65"/>
    <mergeCell ref="A68:A74"/>
    <mergeCell ref="A77:A90"/>
    <mergeCell ref="A3:F3"/>
  </mergeCells>
  <phoneticPr fontId="5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/>
  <rowBreaks count="5" manualBreakCount="5">
    <brk id="25" max="16383" man="1"/>
    <brk id="45" max="16383" man="1"/>
    <brk id="65" max="16383" man="1"/>
    <brk id="74" max="16383" man="1"/>
    <brk id="9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"/>
  <sheetViews>
    <sheetView workbookViewId="0">
      <selection activeCell="B18" sqref="B18"/>
    </sheetView>
  </sheetViews>
  <sheetFormatPr defaultRowHeight="12.5" x14ac:dyDescent="0.25"/>
  <cols>
    <col min="1" max="1" width="12.81640625" customWidth="1"/>
    <col min="2" max="2" width="14.7265625" customWidth="1"/>
    <col min="3" max="5" width="16.26953125" customWidth="1"/>
    <col min="6" max="6" width="26.1796875" customWidth="1"/>
    <col min="7" max="7" width="19.26953125" customWidth="1"/>
  </cols>
  <sheetData>
    <row r="1" spans="1:11" ht="15" x14ac:dyDescent="0.3">
      <c r="A1" s="82" t="s">
        <v>0</v>
      </c>
      <c r="B1" s="82"/>
      <c r="C1" s="82"/>
      <c r="D1" s="82"/>
      <c r="E1" s="82"/>
      <c r="F1" s="82"/>
    </row>
    <row r="2" spans="1:11" ht="15" x14ac:dyDescent="0.3">
      <c r="A2" s="21" t="s">
        <v>102</v>
      </c>
      <c r="B2" s="7"/>
      <c r="C2" s="7"/>
      <c r="D2" s="7"/>
      <c r="E2" s="7"/>
      <c r="F2" s="7"/>
    </row>
    <row r="3" spans="1:11" ht="15" x14ac:dyDescent="0.3">
      <c r="A3" s="88" t="s">
        <v>103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1" ht="32.25" customHeight="1" x14ac:dyDescent="0.3">
      <c r="A4" s="89" t="s">
        <v>104</v>
      </c>
      <c r="B4" s="89"/>
      <c r="C4" s="89"/>
      <c r="D4" s="89"/>
      <c r="E4" s="89"/>
      <c r="F4" s="89"/>
      <c r="G4" s="21"/>
      <c r="H4" s="21"/>
      <c r="I4" s="21"/>
      <c r="J4" s="21"/>
      <c r="K4" s="21"/>
    </row>
    <row r="5" spans="1:11" ht="32.25" customHeight="1" x14ac:dyDescent="0.3">
      <c r="A5" s="89" t="s">
        <v>105</v>
      </c>
      <c r="B5" s="89"/>
      <c r="C5" s="89"/>
      <c r="D5" s="89"/>
      <c r="E5" s="89"/>
      <c r="F5" s="89"/>
      <c r="G5" s="21"/>
      <c r="H5" s="21"/>
      <c r="I5" s="21"/>
      <c r="J5" s="21"/>
      <c r="K5" s="21"/>
    </row>
    <row r="6" spans="1:11" ht="32.25" customHeight="1" x14ac:dyDescent="0.3">
      <c r="A6" s="89" t="s">
        <v>169</v>
      </c>
      <c r="B6" s="89"/>
      <c r="C6" s="89"/>
      <c r="D6" s="89"/>
      <c r="E6" s="89"/>
      <c r="F6" s="89"/>
      <c r="G6" s="20"/>
      <c r="H6" s="20"/>
      <c r="I6" s="20"/>
      <c r="J6" s="20"/>
      <c r="K6" s="20"/>
    </row>
    <row r="7" spans="1:11" ht="46.5" customHeight="1" x14ac:dyDescent="0.3">
      <c r="A7" s="90" t="s">
        <v>170</v>
      </c>
      <c r="B7" s="90"/>
      <c r="C7" s="90"/>
      <c r="D7" s="90"/>
      <c r="E7" s="90"/>
      <c r="F7" s="90"/>
      <c r="G7" s="22"/>
      <c r="H7" s="22"/>
      <c r="I7" s="22"/>
      <c r="J7" s="22"/>
      <c r="K7" s="22"/>
    </row>
    <row r="8" spans="1:11" ht="20.25" customHeight="1" x14ac:dyDescent="0.3">
      <c r="A8" s="89" t="s">
        <v>106</v>
      </c>
      <c r="B8" s="89"/>
      <c r="C8" s="89"/>
      <c r="D8" s="89"/>
      <c r="E8" s="89"/>
      <c r="F8" s="89"/>
      <c r="G8" s="21"/>
      <c r="H8" s="21"/>
      <c r="I8" s="21"/>
      <c r="J8" s="21"/>
      <c r="K8" s="21"/>
    </row>
    <row r="9" spans="1:11" ht="13" thickBot="1" x14ac:dyDescent="0.3"/>
    <row r="10" spans="1:11" ht="31" thickTop="1" thickBot="1" x14ac:dyDescent="0.3">
      <c r="A10" s="6" t="s">
        <v>3</v>
      </c>
      <c r="B10" s="6" t="s">
        <v>4</v>
      </c>
      <c r="C10" s="6" t="s">
        <v>5</v>
      </c>
      <c r="D10" s="6" t="s">
        <v>6</v>
      </c>
      <c r="E10" s="6" t="s">
        <v>7</v>
      </c>
      <c r="F10" s="6" t="s">
        <v>8</v>
      </c>
    </row>
    <row r="11" spans="1:11" ht="32" thickTop="1" thickBot="1" x14ac:dyDescent="0.3">
      <c r="A11" s="81" t="s">
        <v>107</v>
      </c>
      <c r="B11" s="1" t="s">
        <v>10</v>
      </c>
      <c r="C11" s="1" t="s">
        <v>11</v>
      </c>
      <c r="D11" s="1">
        <v>3</v>
      </c>
      <c r="E11" s="1"/>
      <c r="F11" s="1"/>
    </row>
    <row r="12" spans="1:11" ht="32" thickTop="1" thickBot="1" x14ac:dyDescent="0.3">
      <c r="A12" s="81"/>
      <c r="B12" s="1" t="s">
        <v>12</v>
      </c>
      <c r="C12" s="1" t="s">
        <v>13</v>
      </c>
      <c r="D12" s="1">
        <v>1</v>
      </c>
      <c r="E12" s="1"/>
      <c r="F12" s="1" t="s">
        <v>14</v>
      </c>
    </row>
    <row r="13" spans="1:11" ht="16.5" thickTop="1" thickBot="1" x14ac:dyDescent="0.3">
      <c r="A13" s="81"/>
      <c r="B13" s="1" t="s">
        <v>15</v>
      </c>
      <c r="C13" s="1" t="s">
        <v>11</v>
      </c>
      <c r="D13" s="1">
        <v>9</v>
      </c>
      <c r="E13" s="1">
        <v>3</v>
      </c>
      <c r="F13" s="1"/>
    </row>
    <row r="14" spans="1:11" ht="47.5" thickTop="1" thickBot="1" x14ac:dyDescent="0.3">
      <c r="A14" s="81"/>
      <c r="B14" s="1" t="s">
        <v>16</v>
      </c>
      <c r="C14" s="1" t="s">
        <v>13</v>
      </c>
      <c r="D14" s="1">
        <v>2</v>
      </c>
      <c r="E14" s="1"/>
      <c r="F14" s="1" t="s">
        <v>17</v>
      </c>
    </row>
    <row r="15" spans="1:11" ht="32" thickTop="1" thickBot="1" x14ac:dyDescent="0.3">
      <c r="A15" s="81"/>
      <c r="B15" s="1" t="s">
        <v>173</v>
      </c>
      <c r="C15" s="1" t="s">
        <v>13</v>
      </c>
      <c r="D15" s="1">
        <v>3</v>
      </c>
      <c r="E15" s="1"/>
      <c r="F15" s="1"/>
    </row>
    <row r="16" spans="1:11" ht="32" thickTop="1" thickBot="1" x14ac:dyDescent="0.3">
      <c r="A16" s="81"/>
      <c r="B16" s="1" t="s">
        <v>174</v>
      </c>
      <c r="C16" s="1" t="s">
        <v>13</v>
      </c>
      <c r="D16" s="1">
        <v>3</v>
      </c>
      <c r="E16" s="1"/>
      <c r="F16" s="1"/>
    </row>
    <row r="17" spans="1:6" ht="47.5" thickTop="1" thickBot="1" x14ac:dyDescent="0.3">
      <c r="A17" s="81"/>
      <c r="B17" s="1" t="s">
        <v>18</v>
      </c>
      <c r="C17" s="1" t="s">
        <v>13</v>
      </c>
      <c r="D17" s="1">
        <v>2</v>
      </c>
      <c r="E17" s="1"/>
      <c r="F17" s="1"/>
    </row>
    <row r="18" spans="1:6" ht="32" thickTop="1" thickBot="1" x14ac:dyDescent="0.3">
      <c r="A18" s="81"/>
      <c r="B18" s="1" t="s">
        <v>19</v>
      </c>
      <c r="C18" s="1" t="s">
        <v>11</v>
      </c>
      <c r="D18" s="1">
        <v>4</v>
      </c>
      <c r="E18" s="1"/>
      <c r="F18" s="1"/>
    </row>
    <row r="19" spans="1:6" ht="32" thickTop="1" thickBot="1" x14ac:dyDescent="0.3">
      <c r="A19" s="81"/>
      <c r="B19" s="1" t="s">
        <v>20</v>
      </c>
      <c r="C19" s="1" t="s">
        <v>13</v>
      </c>
      <c r="D19" s="1">
        <v>1</v>
      </c>
      <c r="E19" s="1"/>
      <c r="F19" s="1"/>
    </row>
    <row r="20" spans="1:6" ht="32" thickTop="1" thickBot="1" x14ac:dyDescent="0.3">
      <c r="A20" s="81"/>
      <c r="B20" s="1" t="s">
        <v>21</v>
      </c>
      <c r="C20" s="1" t="s">
        <v>13</v>
      </c>
      <c r="D20" s="1">
        <v>1</v>
      </c>
      <c r="E20" s="1"/>
      <c r="F20" s="1"/>
    </row>
    <row r="21" spans="1:6" ht="47.5" thickTop="1" thickBot="1" x14ac:dyDescent="0.3">
      <c r="A21" s="81"/>
      <c r="B21" s="1" t="s">
        <v>22</v>
      </c>
      <c r="C21" s="1" t="s">
        <v>13</v>
      </c>
      <c r="D21" s="1">
        <v>30</v>
      </c>
      <c r="E21" s="1"/>
      <c r="F21" s="1"/>
    </row>
    <row r="22" spans="1:6" ht="47.5" thickTop="1" thickBot="1" x14ac:dyDescent="0.3">
      <c r="A22" s="81"/>
      <c r="B22" s="1" t="s">
        <v>23</v>
      </c>
      <c r="C22" s="1" t="s">
        <v>13</v>
      </c>
      <c r="D22" s="1">
        <v>1</v>
      </c>
      <c r="E22" s="1"/>
      <c r="F22" s="1" t="s">
        <v>24</v>
      </c>
    </row>
    <row r="23" spans="1:6" ht="32" thickTop="1" thickBot="1" x14ac:dyDescent="0.3">
      <c r="A23" s="81"/>
      <c r="B23" s="1" t="s">
        <v>25</v>
      </c>
      <c r="C23" s="1" t="s">
        <v>11</v>
      </c>
      <c r="D23" s="1">
        <v>4</v>
      </c>
      <c r="E23" s="1"/>
      <c r="F23" s="1"/>
    </row>
    <row r="24" spans="1:6" ht="47.5" thickTop="1" thickBot="1" x14ac:dyDescent="0.3">
      <c r="A24" s="81"/>
      <c r="B24" s="1" t="s">
        <v>26</v>
      </c>
      <c r="C24" s="1" t="s">
        <v>11</v>
      </c>
      <c r="D24" s="1">
        <v>3</v>
      </c>
      <c r="E24" s="1"/>
      <c r="F24" s="2"/>
    </row>
    <row r="25" spans="1:6" ht="16.5" thickTop="1" thickBot="1" x14ac:dyDescent="0.3">
      <c r="A25" s="81"/>
      <c r="B25" s="1" t="s">
        <v>27</v>
      </c>
      <c r="C25" s="1" t="s">
        <v>11</v>
      </c>
      <c r="D25" s="1">
        <v>7</v>
      </c>
      <c r="E25" s="1">
        <v>2</v>
      </c>
      <c r="F25" s="2"/>
    </row>
    <row r="26" spans="1:6" ht="47.5" thickTop="1" thickBot="1" x14ac:dyDescent="0.3">
      <c r="A26" s="81"/>
      <c r="B26" s="1" t="s">
        <v>28</v>
      </c>
      <c r="C26" s="1" t="s">
        <v>13</v>
      </c>
      <c r="D26" s="1">
        <v>1</v>
      </c>
      <c r="E26" s="1"/>
      <c r="F26" s="2"/>
    </row>
    <row r="27" spans="1:6" ht="32" thickTop="1" thickBot="1" x14ac:dyDescent="0.3">
      <c r="A27" s="81"/>
      <c r="B27" s="1" t="s">
        <v>29</v>
      </c>
      <c r="C27" s="1" t="s">
        <v>13</v>
      </c>
      <c r="D27" s="1">
        <v>30</v>
      </c>
      <c r="E27" s="1"/>
      <c r="F27" s="2"/>
    </row>
    <row r="28" spans="1:6" ht="16" thickTop="1" thickBot="1" x14ac:dyDescent="0.3">
      <c r="A28" s="81"/>
      <c r="B28" s="6" t="s">
        <v>30</v>
      </c>
      <c r="C28" s="6" t="s">
        <v>11</v>
      </c>
      <c r="D28" s="6">
        <v>3</v>
      </c>
      <c r="E28" s="2"/>
      <c r="F28" s="2"/>
    </row>
    <row r="29" spans="1:6" ht="16.5" thickTop="1" thickBot="1" x14ac:dyDescent="0.3">
      <c r="A29" s="11"/>
      <c r="B29" s="4"/>
      <c r="C29" s="4"/>
      <c r="D29" s="4"/>
      <c r="E29" s="2"/>
      <c r="F29" s="2"/>
    </row>
    <row r="30" spans="1:6" ht="31" thickTop="1" thickBot="1" x14ac:dyDescent="0.3">
      <c r="A30" s="6" t="s">
        <v>3</v>
      </c>
      <c r="B30" s="6" t="s">
        <v>4</v>
      </c>
      <c r="C30" s="6" t="s">
        <v>5</v>
      </c>
      <c r="D30" s="6" t="s">
        <v>6</v>
      </c>
      <c r="E30" s="6" t="s">
        <v>7</v>
      </c>
      <c r="F30" s="6" t="s">
        <v>8</v>
      </c>
    </row>
    <row r="31" spans="1:6" ht="32" thickTop="1" thickBot="1" x14ac:dyDescent="0.3">
      <c r="A31" s="81" t="s">
        <v>33</v>
      </c>
      <c r="B31" s="1" t="s">
        <v>10</v>
      </c>
      <c r="C31" s="1" t="s">
        <v>11</v>
      </c>
      <c r="D31" s="1">
        <v>3</v>
      </c>
      <c r="E31" s="1"/>
      <c r="F31" s="1"/>
    </row>
    <row r="32" spans="1:6" ht="32" thickTop="1" thickBot="1" x14ac:dyDescent="0.3">
      <c r="A32" s="81"/>
      <c r="B32" s="1" t="s">
        <v>12</v>
      </c>
      <c r="C32" s="1" t="s">
        <v>13</v>
      </c>
      <c r="D32" s="1">
        <v>1</v>
      </c>
      <c r="E32" s="1"/>
      <c r="F32" s="1" t="s">
        <v>34</v>
      </c>
    </row>
    <row r="33" spans="1:6" ht="16.5" thickTop="1" thickBot="1" x14ac:dyDescent="0.3">
      <c r="A33" s="81"/>
      <c r="B33" s="1" t="s">
        <v>15</v>
      </c>
      <c r="C33" s="1" t="s">
        <v>11</v>
      </c>
      <c r="D33" s="1">
        <v>9</v>
      </c>
      <c r="E33" s="1">
        <v>3</v>
      </c>
      <c r="F33" s="1"/>
    </row>
    <row r="34" spans="1:6" ht="47.5" thickTop="1" thickBot="1" x14ac:dyDescent="0.3">
      <c r="A34" s="81"/>
      <c r="B34" s="1" t="s">
        <v>16</v>
      </c>
      <c r="C34" s="1" t="s">
        <v>13</v>
      </c>
      <c r="D34" s="1">
        <v>2</v>
      </c>
      <c r="E34" s="2"/>
      <c r="F34" s="1" t="s">
        <v>35</v>
      </c>
    </row>
    <row r="35" spans="1:6" ht="47.5" thickTop="1" thickBot="1" x14ac:dyDescent="0.3">
      <c r="A35" s="81"/>
      <c r="B35" s="1" t="s">
        <v>36</v>
      </c>
      <c r="C35" s="1" t="s">
        <v>13</v>
      </c>
      <c r="D35" s="1">
        <v>2</v>
      </c>
      <c r="E35" s="2"/>
      <c r="F35" s="2"/>
    </row>
    <row r="36" spans="1:6" ht="32" thickTop="1" thickBot="1" x14ac:dyDescent="0.3">
      <c r="A36" s="81"/>
      <c r="B36" s="1" t="s">
        <v>37</v>
      </c>
      <c r="C36" s="1" t="s">
        <v>13</v>
      </c>
      <c r="D36" s="1">
        <v>1</v>
      </c>
      <c r="E36" s="2"/>
      <c r="F36" s="2"/>
    </row>
    <row r="37" spans="1:6" ht="32" thickTop="1" thickBot="1" x14ac:dyDescent="0.3">
      <c r="A37" s="81"/>
      <c r="B37" s="1" t="s">
        <v>38</v>
      </c>
      <c r="C37" s="1" t="s">
        <v>11</v>
      </c>
      <c r="D37" s="1">
        <v>8</v>
      </c>
      <c r="E37" s="2"/>
      <c r="F37" s="2"/>
    </row>
    <row r="38" spans="1:6" ht="32" thickTop="1" thickBot="1" x14ac:dyDescent="0.3">
      <c r="A38" s="81"/>
      <c r="B38" s="1" t="s">
        <v>39</v>
      </c>
      <c r="C38" s="1" t="s">
        <v>11</v>
      </c>
      <c r="D38" s="1">
        <v>8</v>
      </c>
      <c r="E38" s="2"/>
      <c r="F38" s="2"/>
    </row>
    <row r="39" spans="1:6" ht="32" thickTop="1" thickBot="1" x14ac:dyDescent="0.3">
      <c r="A39" s="81"/>
      <c r="B39" s="1" t="s">
        <v>40</v>
      </c>
      <c r="C39" s="1" t="s">
        <v>11</v>
      </c>
      <c r="D39" s="1">
        <v>8</v>
      </c>
      <c r="E39" s="2"/>
      <c r="F39" s="2"/>
    </row>
    <row r="40" spans="1:6" ht="47.5" thickTop="1" thickBot="1" x14ac:dyDescent="0.3">
      <c r="A40" s="81"/>
      <c r="B40" s="1" t="s">
        <v>41</v>
      </c>
      <c r="C40" s="1" t="s">
        <v>11</v>
      </c>
      <c r="D40" s="1">
        <v>8</v>
      </c>
      <c r="E40" s="2"/>
      <c r="F40" s="2"/>
    </row>
    <row r="41" spans="1:6" ht="16.5" thickTop="1" thickBot="1" x14ac:dyDescent="0.3">
      <c r="A41" s="11"/>
      <c r="B41" s="1"/>
      <c r="C41" s="1"/>
      <c r="D41" s="1"/>
      <c r="E41" s="2"/>
      <c r="F41" s="2"/>
    </row>
    <row r="42" spans="1:6" ht="46" thickTop="1" thickBot="1" x14ac:dyDescent="0.3">
      <c r="A42" s="6" t="s">
        <v>16</v>
      </c>
      <c r="B42" s="6" t="s">
        <v>4</v>
      </c>
      <c r="C42" s="6" t="s">
        <v>5</v>
      </c>
      <c r="D42" s="6" t="s">
        <v>6</v>
      </c>
      <c r="E42" s="6" t="s">
        <v>7</v>
      </c>
      <c r="F42" s="6" t="s">
        <v>8</v>
      </c>
    </row>
    <row r="43" spans="1:6" ht="32" thickTop="1" thickBot="1" x14ac:dyDescent="0.3">
      <c r="A43" s="81" t="s">
        <v>108</v>
      </c>
      <c r="B43" s="1" t="s">
        <v>10</v>
      </c>
      <c r="C43" s="1" t="s">
        <v>11</v>
      </c>
      <c r="D43" s="1">
        <v>3</v>
      </c>
      <c r="E43" s="1"/>
      <c r="F43" s="1"/>
    </row>
    <row r="44" spans="1:6" ht="32" thickTop="1" thickBot="1" x14ac:dyDescent="0.3">
      <c r="A44" s="81"/>
      <c r="B44" s="1" t="s">
        <v>12</v>
      </c>
      <c r="C44" s="1" t="s">
        <v>13</v>
      </c>
      <c r="D44" s="1">
        <v>1</v>
      </c>
      <c r="E44" s="1"/>
      <c r="F44" s="1" t="s">
        <v>34</v>
      </c>
    </row>
    <row r="45" spans="1:6" ht="16.5" thickTop="1" thickBot="1" x14ac:dyDescent="0.3">
      <c r="A45" s="81"/>
      <c r="B45" s="1" t="s">
        <v>15</v>
      </c>
      <c r="C45" s="1" t="s">
        <v>11</v>
      </c>
      <c r="D45" s="1">
        <v>9</v>
      </c>
      <c r="E45" s="1">
        <v>3</v>
      </c>
      <c r="F45" s="1"/>
    </row>
    <row r="46" spans="1:6" ht="47.5" thickTop="1" thickBot="1" x14ac:dyDescent="0.3">
      <c r="A46" s="81"/>
      <c r="B46" s="1" t="s">
        <v>16</v>
      </c>
      <c r="C46" s="1" t="s">
        <v>13</v>
      </c>
      <c r="D46" s="1">
        <v>2</v>
      </c>
      <c r="E46" s="1"/>
      <c r="F46" s="1" t="s">
        <v>52</v>
      </c>
    </row>
    <row r="47" spans="1:6" ht="32" thickTop="1" thickBot="1" x14ac:dyDescent="0.3">
      <c r="A47" s="81"/>
      <c r="B47" s="1" t="s">
        <v>53</v>
      </c>
      <c r="C47" s="1" t="s">
        <v>13</v>
      </c>
      <c r="D47" s="1">
        <v>7</v>
      </c>
      <c r="E47" s="1"/>
      <c r="F47" s="1"/>
    </row>
    <row r="48" spans="1:6" ht="47.5" thickTop="1" thickBot="1" x14ac:dyDescent="0.3">
      <c r="A48" s="81"/>
      <c r="B48" s="1" t="s">
        <v>54</v>
      </c>
      <c r="C48" s="1" t="s">
        <v>11</v>
      </c>
      <c r="D48" s="1">
        <v>4</v>
      </c>
      <c r="E48" s="1"/>
      <c r="F48" s="1"/>
    </row>
    <row r="49" spans="1:6" ht="32" thickTop="1" thickBot="1" x14ac:dyDescent="0.3">
      <c r="A49" s="81"/>
      <c r="B49" s="1" t="s">
        <v>55</v>
      </c>
      <c r="C49" s="1" t="s">
        <v>11</v>
      </c>
      <c r="D49" s="1">
        <v>4</v>
      </c>
      <c r="E49" s="1"/>
      <c r="F49" s="1"/>
    </row>
    <row r="50" spans="1:6" ht="47.5" thickTop="1" thickBot="1" x14ac:dyDescent="0.3">
      <c r="A50" s="81"/>
      <c r="B50" s="1" t="s">
        <v>56</v>
      </c>
      <c r="C50" s="1" t="s">
        <v>13</v>
      </c>
      <c r="D50" s="1">
        <v>2</v>
      </c>
      <c r="E50" s="1"/>
      <c r="F50" s="1"/>
    </row>
    <row r="51" spans="1:6" ht="47.5" thickTop="1" thickBot="1" x14ac:dyDescent="0.3">
      <c r="A51" s="81"/>
      <c r="B51" s="1" t="s">
        <v>57</v>
      </c>
      <c r="C51" s="1" t="s">
        <v>11</v>
      </c>
      <c r="D51" s="1">
        <v>7</v>
      </c>
      <c r="E51" s="1">
        <v>2</v>
      </c>
      <c r="F51" s="1"/>
    </row>
    <row r="52" spans="1:6" ht="78.5" thickTop="1" thickBot="1" x14ac:dyDescent="0.3">
      <c r="A52" s="81"/>
      <c r="B52" s="1" t="s">
        <v>58</v>
      </c>
      <c r="C52" s="1" t="s">
        <v>13</v>
      </c>
      <c r="D52" s="1">
        <v>1</v>
      </c>
      <c r="E52" s="2"/>
      <c r="F52" s="1" t="s">
        <v>24</v>
      </c>
    </row>
    <row r="53" spans="1:6" ht="47.5" thickTop="1" thickBot="1" x14ac:dyDescent="0.3">
      <c r="A53" s="81"/>
      <c r="B53" s="1" t="s">
        <v>59</v>
      </c>
      <c r="C53" s="1" t="s">
        <v>13</v>
      </c>
      <c r="D53" s="1">
        <v>5</v>
      </c>
      <c r="E53" s="2"/>
      <c r="F53" s="1" t="s">
        <v>60</v>
      </c>
    </row>
    <row r="54" spans="1:6" ht="32" thickTop="1" thickBot="1" x14ac:dyDescent="0.3">
      <c r="A54" s="81"/>
      <c r="B54" s="1" t="s">
        <v>61</v>
      </c>
      <c r="C54" s="1"/>
      <c r="D54" s="1"/>
      <c r="E54" s="2"/>
      <c r="F54" s="2"/>
    </row>
    <row r="55" spans="1:6" ht="47.5" thickTop="1" thickBot="1" x14ac:dyDescent="0.3">
      <c r="A55" s="81"/>
      <c r="B55" s="1" t="s">
        <v>62</v>
      </c>
      <c r="C55" s="1" t="s">
        <v>11</v>
      </c>
      <c r="D55" s="1">
        <v>8</v>
      </c>
      <c r="E55" s="2"/>
      <c r="F55" s="2"/>
    </row>
    <row r="56" spans="1:6" ht="47.5" thickTop="1" thickBot="1" x14ac:dyDescent="0.3">
      <c r="A56" s="81"/>
      <c r="B56" s="1" t="s">
        <v>63</v>
      </c>
      <c r="C56" s="1" t="s">
        <v>11</v>
      </c>
      <c r="D56" s="1">
        <v>8</v>
      </c>
      <c r="E56" s="2"/>
      <c r="F56" s="2"/>
    </row>
    <row r="57" spans="1:6" ht="47.5" thickTop="1" thickBot="1" x14ac:dyDescent="0.3">
      <c r="A57" s="81"/>
      <c r="B57" s="1" t="s">
        <v>64</v>
      </c>
      <c r="C57" s="1" t="s">
        <v>11</v>
      </c>
      <c r="D57" s="1">
        <v>8</v>
      </c>
      <c r="E57" s="2"/>
      <c r="F57" s="2"/>
    </row>
    <row r="58" spans="1:6" ht="47.5" thickTop="1" thickBot="1" x14ac:dyDescent="0.3">
      <c r="A58" s="81"/>
      <c r="B58" s="1" t="s">
        <v>65</v>
      </c>
      <c r="C58" s="1" t="s">
        <v>11</v>
      </c>
      <c r="D58" s="1">
        <v>8</v>
      </c>
      <c r="E58" s="2"/>
      <c r="F58" s="2"/>
    </row>
    <row r="59" spans="1:6" ht="47.5" thickTop="1" thickBot="1" x14ac:dyDescent="0.3">
      <c r="A59" s="81"/>
      <c r="B59" s="1" t="s">
        <v>66</v>
      </c>
      <c r="C59" s="1" t="s">
        <v>11</v>
      </c>
      <c r="D59" s="1">
        <v>8</v>
      </c>
      <c r="E59" s="2"/>
      <c r="F59" s="2"/>
    </row>
    <row r="60" spans="1:6" ht="46" thickTop="1" thickBot="1" x14ac:dyDescent="0.3">
      <c r="A60" s="81"/>
      <c r="B60" s="6" t="s">
        <v>67</v>
      </c>
      <c r="C60" s="6" t="s">
        <v>13</v>
      </c>
      <c r="D60" s="6">
        <v>25</v>
      </c>
      <c r="E60" s="2"/>
      <c r="F60" s="2"/>
    </row>
    <row r="61" spans="1:6" ht="16.5" thickTop="1" thickBot="1" x14ac:dyDescent="0.3">
      <c r="A61" s="11"/>
      <c r="B61" s="4"/>
      <c r="C61" s="4"/>
      <c r="D61" s="4"/>
      <c r="E61" s="2"/>
      <c r="F61" s="2"/>
    </row>
    <row r="62" spans="1:6" ht="46" thickTop="1" thickBot="1" x14ac:dyDescent="0.3">
      <c r="A62" s="6" t="s">
        <v>16</v>
      </c>
      <c r="B62" s="6" t="s">
        <v>4</v>
      </c>
      <c r="C62" s="6" t="s">
        <v>5</v>
      </c>
      <c r="D62" s="6" t="s">
        <v>6</v>
      </c>
      <c r="E62" s="6" t="s">
        <v>7</v>
      </c>
      <c r="F62" s="6" t="s">
        <v>8</v>
      </c>
    </row>
    <row r="63" spans="1:6" ht="32" thickTop="1" thickBot="1" x14ac:dyDescent="0.3">
      <c r="A63" s="81" t="s">
        <v>109</v>
      </c>
      <c r="B63" s="1" t="s">
        <v>10</v>
      </c>
      <c r="C63" s="1" t="s">
        <v>11</v>
      </c>
      <c r="D63" s="1">
        <v>3</v>
      </c>
      <c r="E63" s="1"/>
      <c r="F63" s="1"/>
    </row>
    <row r="64" spans="1:6" ht="32" thickTop="1" thickBot="1" x14ac:dyDescent="0.3">
      <c r="A64" s="81"/>
      <c r="B64" s="1" t="s">
        <v>12</v>
      </c>
      <c r="C64" s="1" t="s">
        <v>13</v>
      </c>
      <c r="D64" s="1">
        <v>1</v>
      </c>
      <c r="E64" s="1"/>
      <c r="F64" s="1" t="s">
        <v>34</v>
      </c>
    </row>
    <row r="65" spans="1:7" ht="16.5" thickTop="1" thickBot="1" x14ac:dyDescent="0.3">
      <c r="A65" s="81"/>
      <c r="B65" s="1" t="s">
        <v>15</v>
      </c>
      <c r="C65" s="1" t="s">
        <v>11</v>
      </c>
      <c r="D65" s="1">
        <v>9</v>
      </c>
      <c r="E65" s="1">
        <v>3</v>
      </c>
      <c r="F65" s="1"/>
    </row>
    <row r="66" spans="1:7" ht="47.5" thickTop="1" thickBot="1" x14ac:dyDescent="0.3">
      <c r="A66" s="81"/>
      <c r="B66" s="1" t="s">
        <v>16</v>
      </c>
      <c r="C66" s="1" t="s">
        <v>13</v>
      </c>
      <c r="D66" s="1">
        <v>2</v>
      </c>
      <c r="E66" s="2"/>
      <c r="F66" s="1" t="s">
        <v>69</v>
      </c>
    </row>
    <row r="67" spans="1:7" ht="32" thickTop="1" thickBot="1" x14ac:dyDescent="0.3">
      <c r="A67" s="81"/>
      <c r="B67" s="1" t="s">
        <v>70</v>
      </c>
      <c r="C67" s="1" t="s">
        <v>13</v>
      </c>
      <c r="D67" s="8">
        <v>8</v>
      </c>
      <c r="E67" s="2"/>
      <c r="F67" s="2" t="s">
        <v>71</v>
      </c>
    </row>
    <row r="68" spans="1:7" ht="47.5" thickTop="1" thickBot="1" x14ac:dyDescent="0.3">
      <c r="A68" s="81"/>
      <c r="B68" s="1" t="s">
        <v>72</v>
      </c>
      <c r="C68" s="1" t="s">
        <v>13</v>
      </c>
      <c r="D68" s="1">
        <v>3</v>
      </c>
      <c r="E68" s="2"/>
      <c r="F68" s="2"/>
    </row>
    <row r="69" spans="1:7" ht="76" thickTop="1" thickBot="1" x14ac:dyDescent="0.3">
      <c r="A69" s="81"/>
      <c r="B69" s="6" t="s">
        <v>70</v>
      </c>
      <c r="C69" s="6" t="s">
        <v>13</v>
      </c>
      <c r="D69" s="6">
        <v>10</v>
      </c>
      <c r="E69" s="29"/>
      <c r="F69" s="6" t="s">
        <v>73</v>
      </c>
    </row>
    <row r="70" spans="1:7" ht="16.5" thickTop="1" thickBot="1" x14ac:dyDescent="0.3">
      <c r="A70" s="11"/>
      <c r="B70" s="4"/>
      <c r="C70" s="4"/>
      <c r="D70" s="4"/>
      <c r="E70" s="19"/>
      <c r="F70" s="4"/>
    </row>
    <row r="71" spans="1:7" ht="46" thickTop="1" thickBot="1" x14ac:dyDescent="0.3">
      <c r="A71" s="6" t="s">
        <v>16</v>
      </c>
      <c r="B71" s="6" t="s">
        <v>4</v>
      </c>
      <c r="C71" s="6" t="s">
        <v>5</v>
      </c>
      <c r="D71" s="6" t="s">
        <v>6</v>
      </c>
      <c r="E71" s="6" t="s">
        <v>7</v>
      </c>
      <c r="F71" s="6" t="s">
        <v>8</v>
      </c>
    </row>
    <row r="72" spans="1:7" ht="32" thickTop="1" thickBot="1" x14ac:dyDescent="0.3">
      <c r="A72" s="84" t="s">
        <v>110</v>
      </c>
      <c r="B72" s="1" t="s">
        <v>10</v>
      </c>
      <c r="C72" s="1" t="s">
        <v>11</v>
      </c>
      <c r="D72" s="1">
        <v>3</v>
      </c>
      <c r="E72" s="1"/>
      <c r="F72" s="1"/>
      <c r="G72">
        <f>SUM(D72:D85)</f>
        <v>264</v>
      </c>
    </row>
    <row r="73" spans="1:7" ht="32" thickTop="1" thickBot="1" x14ac:dyDescent="0.3">
      <c r="A73" s="85"/>
      <c r="B73" s="1" t="s">
        <v>12</v>
      </c>
      <c r="C73" s="1" t="s">
        <v>13</v>
      </c>
      <c r="D73" s="1">
        <v>1</v>
      </c>
      <c r="E73" s="1"/>
      <c r="F73" s="1" t="s">
        <v>34</v>
      </c>
    </row>
    <row r="74" spans="1:7" ht="16.5" thickTop="1" thickBot="1" x14ac:dyDescent="0.3">
      <c r="A74" s="85"/>
      <c r="B74" s="1" t="s">
        <v>15</v>
      </c>
      <c r="C74" s="1" t="s">
        <v>11</v>
      </c>
      <c r="D74" s="1">
        <v>9</v>
      </c>
      <c r="E74" s="1">
        <v>3</v>
      </c>
      <c r="F74" s="1"/>
    </row>
    <row r="75" spans="1:7" ht="47.5" thickTop="1" thickBot="1" x14ac:dyDescent="0.3">
      <c r="A75" s="85"/>
      <c r="B75" s="1" t="s">
        <v>16</v>
      </c>
      <c r="C75" s="1" t="s">
        <v>13</v>
      </c>
      <c r="D75" s="1">
        <v>2</v>
      </c>
      <c r="E75" s="2"/>
      <c r="F75" s="1" t="s">
        <v>75</v>
      </c>
    </row>
    <row r="76" spans="1:7" ht="32" thickTop="1" thickBot="1" x14ac:dyDescent="0.3">
      <c r="A76" s="85"/>
      <c r="B76" s="1" t="s">
        <v>76</v>
      </c>
      <c r="C76" s="1" t="s">
        <v>13</v>
      </c>
      <c r="D76" s="1">
        <v>1</v>
      </c>
      <c r="E76" s="2"/>
      <c r="F76" s="1"/>
    </row>
    <row r="77" spans="1:7" ht="32" thickTop="1" thickBot="1" x14ac:dyDescent="0.3">
      <c r="A77" s="85"/>
      <c r="B77" s="1" t="s">
        <v>77</v>
      </c>
      <c r="C77" s="1" t="s">
        <v>13</v>
      </c>
      <c r="D77" s="1">
        <v>30</v>
      </c>
      <c r="E77" s="2"/>
      <c r="F77" s="1"/>
    </row>
    <row r="78" spans="1:7" ht="47.5" thickTop="1" thickBot="1" x14ac:dyDescent="0.3">
      <c r="A78" s="85"/>
      <c r="B78" s="1" t="s">
        <v>78</v>
      </c>
      <c r="C78" s="1" t="s">
        <v>13</v>
      </c>
      <c r="D78" s="1">
        <v>30</v>
      </c>
      <c r="E78" s="2"/>
      <c r="F78" s="1"/>
    </row>
    <row r="79" spans="1:7" ht="47.5" thickTop="1" thickBot="1" x14ac:dyDescent="0.3">
      <c r="A79" s="85"/>
      <c r="B79" s="1" t="s">
        <v>79</v>
      </c>
      <c r="C79" s="1" t="s">
        <v>13</v>
      </c>
      <c r="D79" s="1">
        <v>30</v>
      </c>
      <c r="E79" s="2"/>
      <c r="F79" s="1"/>
    </row>
    <row r="80" spans="1:7" ht="47.5" thickTop="1" thickBot="1" x14ac:dyDescent="0.3">
      <c r="A80" s="85"/>
      <c r="B80" s="1" t="s">
        <v>80</v>
      </c>
      <c r="C80" s="1" t="s">
        <v>13</v>
      </c>
      <c r="D80" s="1">
        <v>30</v>
      </c>
      <c r="E80" s="2"/>
      <c r="F80" s="1"/>
    </row>
    <row r="81" spans="1:7" ht="47.5" thickTop="1" thickBot="1" x14ac:dyDescent="0.3">
      <c r="A81" s="85"/>
      <c r="B81" s="1" t="s">
        <v>81</v>
      </c>
      <c r="C81" s="1" t="s">
        <v>13</v>
      </c>
      <c r="D81" s="1">
        <v>30</v>
      </c>
      <c r="E81" s="2"/>
      <c r="F81" s="1"/>
    </row>
    <row r="82" spans="1:7" ht="47.5" thickTop="1" thickBot="1" x14ac:dyDescent="0.3">
      <c r="A82" s="85"/>
      <c r="B82" s="1" t="s">
        <v>82</v>
      </c>
      <c r="C82" s="1" t="s">
        <v>13</v>
      </c>
      <c r="D82" s="1">
        <v>30</v>
      </c>
      <c r="E82" s="2"/>
      <c r="F82" s="1"/>
    </row>
    <row r="83" spans="1:7" ht="47.5" thickTop="1" thickBot="1" x14ac:dyDescent="0.3">
      <c r="A83" s="85"/>
      <c r="B83" s="1" t="s">
        <v>83</v>
      </c>
      <c r="C83" s="1" t="s">
        <v>13</v>
      </c>
      <c r="D83" s="1">
        <v>30</v>
      </c>
      <c r="E83" s="2"/>
      <c r="F83" s="1"/>
    </row>
    <row r="84" spans="1:7" ht="62.25" customHeight="1" thickTop="1" thickBot="1" x14ac:dyDescent="0.35">
      <c r="A84" s="85"/>
      <c r="B84" s="6" t="s">
        <v>84</v>
      </c>
      <c r="C84" s="6" t="s">
        <v>13</v>
      </c>
      <c r="D84" s="6">
        <v>30</v>
      </c>
      <c r="E84" s="29"/>
      <c r="F84" s="6" t="s">
        <v>85</v>
      </c>
      <c r="G84" s="23" t="s">
        <v>86</v>
      </c>
    </row>
    <row r="85" spans="1:7" ht="16" thickTop="1" thickBot="1" x14ac:dyDescent="0.3">
      <c r="A85" s="86"/>
      <c r="B85" s="6" t="s">
        <v>111</v>
      </c>
      <c r="C85" s="6" t="s">
        <v>11</v>
      </c>
      <c r="D85" s="6">
        <v>8</v>
      </c>
      <c r="E85" s="19"/>
      <c r="F85" s="4"/>
    </row>
    <row r="86" spans="1:7" ht="16.5" thickTop="1" thickBot="1" x14ac:dyDescent="0.3">
      <c r="A86" s="11"/>
      <c r="B86" s="4"/>
      <c r="C86" s="4"/>
      <c r="D86" s="4"/>
      <c r="E86" s="19"/>
      <c r="F86" s="4"/>
    </row>
    <row r="87" spans="1:7" ht="46" thickTop="1" thickBot="1" x14ac:dyDescent="0.3">
      <c r="A87" s="6" t="s">
        <v>16</v>
      </c>
      <c r="B87" s="6" t="s">
        <v>4</v>
      </c>
      <c r="C87" s="6" t="s">
        <v>5</v>
      </c>
      <c r="D87" s="6" t="s">
        <v>6</v>
      </c>
      <c r="E87" s="6" t="s">
        <v>7</v>
      </c>
      <c r="F87" s="6" t="s">
        <v>8</v>
      </c>
    </row>
    <row r="88" spans="1:7" ht="32" thickTop="1" thickBot="1" x14ac:dyDescent="0.3">
      <c r="A88" s="84" t="s">
        <v>112</v>
      </c>
      <c r="B88" s="1" t="s">
        <v>10</v>
      </c>
      <c r="C88" s="1" t="s">
        <v>11</v>
      </c>
      <c r="D88" s="1">
        <v>3</v>
      </c>
      <c r="E88" s="1"/>
      <c r="F88" s="1"/>
      <c r="G88">
        <v>1</v>
      </c>
    </row>
    <row r="89" spans="1:7" ht="32" thickTop="1" thickBot="1" x14ac:dyDescent="0.3">
      <c r="A89" s="85"/>
      <c r="B89" s="1" t="s">
        <v>12</v>
      </c>
      <c r="C89" s="1" t="s">
        <v>13</v>
      </c>
      <c r="D89" s="1">
        <v>1</v>
      </c>
      <c r="E89" s="1"/>
      <c r="F89" s="1" t="s">
        <v>34</v>
      </c>
      <c r="G89">
        <f>G88+D88</f>
        <v>4</v>
      </c>
    </row>
    <row r="90" spans="1:7" ht="16.5" thickTop="1" thickBot="1" x14ac:dyDescent="0.3">
      <c r="A90" s="85"/>
      <c r="B90" s="1" t="s">
        <v>15</v>
      </c>
      <c r="C90" s="1" t="s">
        <v>11</v>
      </c>
      <c r="D90" s="1">
        <v>9</v>
      </c>
      <c r="E90" s="1">
        <v>3</v>
      </c>
      <c r="F90" s="1"/>
      <c r="G90">
        <f t="shared" ref="G90:G99" si="0">G89+D89</f>
        <v>5</v>
      </c>
    </row>
    <row r="91" spans="1:7" ht="47.5" thickTop="1" thickBot="1" x14ac:dyDescent="0.3">
      <c r="A91" s="85"/>
      <c r="B91" s="1" t="s">
        <v>16</v>
      </c>
      <c r="C91" s="1" t="s">
        <v>13</v>
      </c>
      <c r="D91" s="1">
        <v>2</v>
      </c>
      <c r="E91" s="30"/>
      <c r="F91" s="1" t="s">
        <v>89</v>
      </c>
      <c r="G91">
        <f t="shared" si="0"/>
        <v>14</v>
      </c>
    </row>
    <row r="92" spans="1:7" ht="46" thickTop="1" thickBot="1" x14ac:dyDescent="0.35">
      <c r="A92" s="85"/>
      <c r="B92" s="35" t="s">
        <v>90</v>
      </c>
      <c r="C92" s="35" t="s">
        <v>11</v>
      </c>
      <c r="D92" s="35">
        <v>8</v>
      </c>
      <c r="E92" s="36"/>
      <c r="F92" s="36"/>
      <c r="G92">
        <f t="shared" si="0"/>
        <v>16</v>
      </c>
    </row>
    <row r="93" spans="1:7" ht="63" thickTop="1" thickBot="1" x14ac:dyDescent="0.4">
      <c r="A93" s="85"/>
      <c r="B93" s="32" t="s">
        <v>91</v>
      </c>
      <c r="C93" s="32" t="s">
        <v>13</v>
      </c>
      <c r="D93" s="32">
        <v>1</v>
      </c>
      <c r="E93" s="33"/>
      <c r="F93" s="34" t="s">
        <v>92</v>
      </c>
      <c r="G93">
        <f t="shared" si="0"/>
        <v>24</v>
      </c>
    </row>
    <row r="94" spans="1:7" ht="32" thickTop="1" thickBot="1" x14ac:dyDescent="0.3">
      <c r="A94" s="85"/>
      <c r="B94" s="32" t="s">
        <v>93</v>
      </c>
      <c r="C94" s="32" t="s">
        <v>13</v>
      </c>
      <c r="D94" s="32">
        <v>1</v>
      </c>
      <c r="E94" s="33"/>
      <c r="F94" s="37" t="s">
        <v>94</v>
      </c>
      <c r="G94">
        <f t="shared" si="0"/>
        <v>25</v>
      </c>
    </row>
    <row r="95" spans="1:7" ht="16.5" thickTop="1" thickBot="1" x14ac:dyDescent="0.4">
      <c r="A95" s="85"/>
      <c r="B95" s="32" t="s">
        <v>95</v>
      </c>
      <c r="C95" s="32" t="s">
        <v>13</v>
      </c>
      <c r="D95" s="32">
        <v>7</v>
      </c>
      <c r="E95" s="33"/>
      <c r="F95" s="38" t="s">
        <v>96</v>
      </c>
      <c r="G95">
        <f t="shared" si="0"/>
        <v>26</v>
      </c>
    </row>
    <row r="96" spans="1:7" ht="16.5" thickTop="1" thickBot="1" x14ac:dyDescent="0.4">
      <c r="A96" s="85"/>
      <c r="B96" s="32" t="s">
        <v>97</v>
      </c>
      <c r="C96" s="32" t="s">
        <v>13</v>
      </c>
      <c r="D96" s="32">
        <v>5</v>
      </c>
      <c r="E96" s="33"/>
      <c r="F96" s="38" t="s">
        <v>96</v>
      </c>
      <c r="G96">
        <f t="shared" si="0"/>
        <v>33</v>
      </c>
    </row>
    <row r="97" spans="1:7" ht="46" thickTop="1" thickBot="1" x14ac:dyDescent="0.35">
      <c r="A97" s="85"/>
      <c r="B97" s="35" t="s">
        <v>98</v>
      </c>
      <c r="C97" s="35" t="s">
        <v>13</v>
      </c>
      <c r="D97" s="35">
        <v>30</v>
      </c>
      <c r="E97" s="36"/>
      <c r="F97" s="39" t="s">
        <v>99</v>
      </c>
      <c r="G97" s="40">
        <f t="shared" si="0"/>
        <v>38</v>
      </c>
    </row>
    <row r="98" spans="1:7" ht="63" thickTop="1" thickBot="1" x14ac:dyDescent="0.3">
      <c r="A98" s="85"/>
      <c r="B98" s="32" t="s">
        <v>100</v>
      </c>
      <c r="C98" s="32" t="s">
        <v>11</v>
      </c>
      <c r="D98" s="32">
        <v>8</v>
      </c>
      <c r="E98" s="33"/>
      <c r="F98" s="33"/>
      <c r="G98">
        <f t="shared" si="0"/>
        <v>68</v>
      </c>
    </row>
    <row r="99" spans="1:7" ht="47.5" thickTop="1" thickBot="1" x14ac:dyDescent="0.3">
      <c r="A99" s="86"/>
      <c r="B99" s="3" t="s">
        <v>101</v>
      </c>
      <c r="C99" s="3" t="s">
        <v>13</v>
      </c>
      <c r="D99" s="3">
        <v>67</v>
      </c>
      <c r="E99" s="31"/>
      <c r="F99" s="31"/>
      <c r="G99">
        <f t="shared" si="0"/>
        <v>76</v>
      </c>
    </row>
    <row r="100" spans="1:7" ht="13" thickTop="1" x14ac:dyDescent="0.25"/>
  </sheetData>
  <mergeCells count="13">
    <mergeCell ref="A88:A99"/>
    <mergeCell ref="A72:A85"/>
    <mergeCell ref="A11:A28"/>
    <mergeCell ref="A31:A40"/>
    <mergeCell ref="A6:F6"/>
    <mergeCell ref="A7:F7"/>
    <mergeCell ref="A8:F8"/>
    <mergeCell ref="A1:F1"/>
    <mergeCell ref="A3:K3"/>
    <mergeCell ref="A4:F4"/>
    <mergeCell ref="A5:F5"/>
    <mergeCell ref="A63:A69"/>
    <mergeCell ref="A43:A60"/>
  </mergeCells>
  <phoneticPr fontId="5" type="noConversion"/>
  <pageMargins left="0.75" right="0.75" top="1" bottom="0.82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8"/>
  <sheetViews>
    <sheetView tabSelected="1" topLeftCell="A30" workbookViewId="0">
      <selection activeCell="B38" sqref="B38"/>
    </sheetView>
  </sheetViews>
  <sheetFormatPr defaultRowHeight="12.5" x14ac:dyDescent="0.25"/>
  <cols>
    <col min="1" max="1" width="11.54296875" customWidth="1"/>
    <col min="2" max="2" width="25.54296875" customWidth="1"/>
    <col min="3" max="6" width="19.1796875" customWidth="1"/>
    <col min="7" max="7" width="13.81640625" bestFit="1" customWidth="1"/>
    <col min="8" max="8" width="12.7265625" bestFit="1" customWidth="1"/>
    <col min="9" max="9" width="25.7265625" customWidth="1"/>
  </cols>
  <sheetData>
    <row r="1" spans="1:13" ht="15" x14ac:dyDescent="0.3">
      <c r="A1" s="82" t="s">
        <v>113</v>
      </c>
      <c r="B1" s="82"/>
      <c r="C1" s="82"/>
      <c r="D1" s="82"/>
      <c r="E1" s="82"/>
      <c r="F1" s="82"/>
      <c r="G1" s="82"/>
      <c r="H1" s="7"/>
      <c r="I1" s="13"/>
      <c r="J1" s="13"/>
      <c r="K1" s="13"/>
      <c r="L1" s="13"/>
      <c r="M1" s="13"/>
    </row>
    <row r="2" spans="1:13" ht="15" x14ac:dyDescent="0.3">
      <c r="A2" s="7"/>
      <c r="B2" s="7"/>
      <c r="C2" s="7"/>
      <c r="D2" s="7"/>
      <c r="E2" s="7"/>
      <c r="F2" s="7"/>
      <c r="G2" s="7"/>
      <c r="H2" s="7"/>
      <c r="I2" s="13"/>
      <c r="J2" s="13"/>
      <c r="K2" s="13"/>
      <c r="L2" s="13"/>
      <c r="M2" s="13"/>
    </row>
    <row r="3" spans="1:13" ht="15.5" x14ac:dyDescent="0.35">
      <c r="A3" s="99" t="s">
        <v>114</v>
      </c>
      <c r="B3" s="99"/>
      <c r="C3" s="99"/>
      <c r="D3" s="99"/>
      <c r="E3" s="99"/>
      <c r="F3" s="99"/>
      <c r="G3" s="99"/>
      <c r="H3" s="77"/>
      <c r="I3" s="13"/>
      <c r="J3" s="13"/>
      <c r="K3" s="13"/>
      <c r="L3" s="13"/>
      <c r="M3" s="13"/>
    </row>
    <row r="4" spans="1:13" ht="15.5" x14ac:dyDescent="0.35">
      <c r="A4" s="94" t="s">
        <v>175</v>
      </c>
      <c r="B4" s="95"/>
      <c r="C4" s="95"/>
      <c r="D4" s="95"/>
      <c r="E4" s="95"/>
      <c r="F4" s="95"/>
      <c r="G4" s="95"/>
      <c r="H4" s="53"/>
      <c r="I4" s="13"/>
      <c r="J4" s="13"/>
      <c r="K4" s="13"/>
      <c r="L4" s="13"/>
      <c r="M4" s="13"/>
    </row>
    <row r="5" spans="1:13" ht="15.5" x14ac:dyDescent="0.35">
      <c r="A5" s="52"/>
      <c r="B5" s="53"/>
      <c r="C5" s="53"/>
      <c r="D5" s="53"/>
      <c r="E5" s="53"/>
      <c r="F5" s="53"/>
      <c r="G5" s="53"/>
      <c r="H5" s="53"/>
      <c r="I5" s="13"/>
      <c r="J5" s="13"/>
      <c r="K5" s="13"/>
      <c r="L5" s="13"/>
      <c r="M5" s="13"/>
    </row>
    <row r="6" spans="1:13" ht="15.5" x14ac:dyDescent="0.35">
      <c r="A6" s="98" t="s">
        <v>43</v>
      </c>
      <c r="B6" s="98"/>
      <c r="C6" s="98"/>
      <c r="D6" s="98"/>
      <c r="E6" s="98"/>
      <c r="F6" s="98"/>
      <c r="G6" s="98"/>
      <c r="H6" s="71"/>
      <c r="I6" s="13"/>
      <c r="J6" s="13"/>
      <c r="K6" s="13"/>
      <c r="L6" s="13"/>
      <c r="M6" s="13"/>
    </row>
    <row r="7" spans="1:13" ht="15.5" x14ac:dyDescent="0.35">
      <c r="A7" s="94" t="s">
        <v>176</v>
      </c>
      <c r="B7" s="95"/>
      <c r="C7" s="95"/>
      <c r="D7" s="95"/>
      <c r="E7" s="95"/>
      <c r="F7" s="95"/>
      <c r="G7" s="95"/>
      <c r="H7" s="53"/>
      <c r="I7" s="13"/>
      <c r="J7" s="13"/>
      <c r="K7" s="13"/>
      <c r="L7" s="13"/>
      <c r="M7" s="13"/>
    </row>
    <row r="8" spans="1:13" ht="15.5" x14ac:dyDescent="0.35">
      <c r="A8" s="52"/>
      <c r="B8" s="53"/>
      <c r="C8" s="53"/>
      <c r="D8" s="53"/>
      <c r="E8" s="53"/>
      <c r="F8" s="53"/>
      <c r="G8" s="53"/>
      <c r="H8" s="53"/>
      <c r="I8" s="13"/>
      <c r="J8" s="13"/>
      <c r="K8" s="13"/>
      <c r="L8" s="13"/>
      <c r="M8" s="13"/>
    </row>
    <row r="9" spans="1:13" ht="15.5" x14ac:dyDescent="0.35">
      <c r="A9" s="68" t="s">
        <v>115</v>
      </c>
      <c r="B9" s="7"/>
      <c r="C9" s="7"/>
      <c r="D9" s="7"/>
      <c r="E9" s="7"/>
      <c r="F9" s="7"/>
      <c r="G9" s="7"/>
      <c r="H9" s="7"/>
    </row>
    <row r="10" spans="1:13" ht="15.5" x14ac:dyDescent="0.35">
      <c r="A10" s="91" t="s">
        <v>116</v>
      </c>
      <c r="B10" s="91"/>
      <c r="C10" s="91"/>
      <c r="D10" s="91"/>
      <c r="E10" s="91"/>
      <c r="F10" s="91"/>
      <c r="G10" s="91"/>
      <c r="H10" s="69"/>
      <c r="I10" s="13"/>
      <c r="J10" s="13"/>
      <c r="K10" s="13"/>
      <c r="L10" s="13"/>
      <c r="M10" s="13"/>
    </row>
    <row r="11" spans="1:13" ht="15.5" x14ac:dyDescent="0.35">
      <c r="A11" s="92" t="s">
        <v>167</v>
      </c>
      <c r="B11" s="93"/>
      <c r="C11" s="93"/>
      <c r="D11" s="93"/>
      <c r="E11" s="93"/>
      <c r="F11" s="93"/>
      <c r="G11" s="93"/>
      <c r="H11" s="70"/>
      <c r="I11" s="13"/>
      <c r="J11" s="13"/>
      <c r="K11" s="13"/>
      <c r="L11" s="13"/>
      <c r="M11" s="13"/>
    </row>
    <row r="12" spans="1:13" ht="15.5" x14ac:dyDescent="0.35">
      <c r="A12" s="94" t="s">
        <v>117</v>
      </c>
      <c r="B12" s="95"/>
      <c r="C12" s="95"/>
      <c r="D12" s="95"/>
      <c r="E12" s="95"/>
      <c r="F12" s="95"/>
      <c r="G12" s="95"/>
      <c r="H12" s="53"/>
      <c r="I12" s="13"/>
      <c r="J12" s="13"/>
      <c r="K12" s="13"/>
      <c r="L12" s="13"/>
      <c r="M12" s="13"/>
    </row>
    <row r="13" spans="1:13" ht="13" thickBot="1" x14ac:dyDescent="0.3"/>
    <row r="14" spans="1:13" ht="31" thickTop="1" thickBot="1" x14ac:dyDescent="0.3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  <c r="G14" s="6" t="s">
        <v>118</v>
      </c>
      <c r="H14" s="6" t="s">
        <v>119</v>
      </c>
    </row>
    <row r="15" spans="1:13" ht="16.5" thickTop="1" thickBot="1" x14ac:dyDescent="0.3">
      <c r="A15" s="96" t="s">
        <v>120</v>
      </c>
      <c r="B15" s="1" t="s">
        <v>10</v>
      </c>
      <c r="C15" s="1" t="s">
        <v>11</v>
      </c>
      <c r="D15" s="1">
        <v>3</v>
      </c>
      <c r="E15" s="1"/>
      <c r="F15" s="1"/>
      <c r="G15" s="78">
        <v>1</v>
      </c>
      <c r="H15" s="78">
        <f>G15+D15-1</f>
        <v>3</v>
      </c>
    </row>
    <row r="16" spans="1:13" ht="16.5" thickTop="1" thickBot="1" x14ac:dyDescent="0.3">
      <c r="A16" s="97"/>
      <c r="B16" s="1" t="s">
        <v>12</v>
      </c>
      <c r="C16" s="1" t="s">
        <v>13</v>
      </c>
      <c r="D16" s="1">
        <v>1</v>
      </c>
      <c r="E16" s="1"/>
      <c r="F16" s="1" t="s">
        <v>34</v>
      </c>
      <c r="G16" s="78">
        <f t="shared" ref="G16:G38" si="0">G15+D15</f>
        <v>4</v>
      </c>
      <c r="H16" s="78">
        <f>G16+D16-1</f>
        <v>4</v>
      </c>
    </row>
    <row r="17" spans="1:9" ht="16.5" thickTop="1" thickBot="1" x14ac:dyDescent="0.3">
      <c r="A17" s="97"/>
      <c r="B17" s="1" t="s">
        <v>15</v>
      </c>
      <c r="C17" s="1" t="s">
        <v>11</v>
      </c>
      <c r="D17" s="1">
        <v>9</v>
      </c>
      <c r="E17" s="1">
        <v>3</v>
      </c>
      <c r="F17" s="1"/>
      <c r="G17" s="78">
        <f t="shared" si="0"/>
        <v>5</v>
      </c>
      <c r="H17" s="78">
        <f>G17+D17-1</f>
        <v>13</v>
      </c>
    </row>
    <row r="18" spans="1:9" ht="32" thickTop="1" thickBot="1" x14ac:dyDescent="0.3">
      <c r="A18" s="97"/>
      <c r="B18" s="1" t="s">
        <v>121</v>
      </c>
      <c r="C18" s="1" t="s">
        <v>11</v>
      </c>
      <c r="D18" s="1">
        <v>9</v>
      </c>
      <c r="E18" s="1">
        <v>2</v>
      </c>
      <c r="F18" s="1"/>
      <c r="G18" s="78">
        <f t="shared" si="0"/>
        <v>14</v>
      </c>
      <c r="H18" s="78">
        <f>G18+D18-1</f>
        <v>22</v>
      </c>
    </row>
    <row r="19" spans="1:9" ht="32" thickTop="1" thickBot="1" x14ac:dyDescent="0.3">
      <c r="A19" s="97"/>
      <c r="B19" s="1" t="s">
        <v>122</v>
      </c>
      <c r="C19" s="1" t="s">
        <v>11</v>
      </c>
      <c r="D19" s="1">
        <v>9</v>
      </c>
      <c r="E19" s="1">
        <v>2</v>
      </c>
      <c r="F19" s="1"/>
      <c r="G19" s="78">
        <f t="shared" si="0"/>
        <v>23</v>
      </c>
      <c r="H19" s="78">
        <f t="shared" ref="H19:H38" si="1">G19+D19-1</f>
        <v>31</v>
      </c>
    </row>
    <row r="20" spans="1:9" ht="16.5" thickTop="1" thickBot="1" x14ac:dyDescent="0.3">
      <c r="A20" s="97"/>
      <c r="B20" s="1" t="s">
        <v>123</v>
      </c>
      <c r="C20" s="1" t="s">
        <v>11</v>
      </c>
      <c r="D20" s="1">
        <v>9</v>
      </c>
      <c r="E20" s="1">
        <v>2</v>
      </c>
      <c r="F20" s="1"/>
      <c r="G20" s="78">
        <f t="shared" si="0"/>
        <v>32</v>
      </c>
      <c r="H20" s="78">
        <f t="shared" si="1"/>
        <v>40</v>
      </c>
    </row>
    <row r="21" spans="1:9" ht="16.5" thickTop="1" thickBot="1" x14ac:dyDescent="0.3">
      <c r="A21" s="97"/>
      <c r="B21" s="1" t="s">
        <v>124</v>
      </c>
      <c r="C21" s="1" t="s">
        <v>11</v>
      </c>
      <c r="D21" s="1">
        <v>9</v>
      </c>
      <c r="E21" s="1">
        <v>2</v>
      </c>
      <c r="F21" s="1"/>
      <c r="G21" s="78">
        <f t="shared" si="0"/>
        <v>41</v>
      </c>
      <c r="H21" s="78">
        <f t="shared" si="1"/>
        <v>49</v>
      </c>
    </row>
    <row r="22" spans="1:9" ht="109.5" thickTop="1" thickBot="1" x14ac:dyDescent="0.3">
      <c r="A22" s="97"/>
      <c r="B22" s="1" t="s">
        <v>125</v>
      </c>
      <c r="C22" s="1" t="s">
        <v>11</v>
      </c>
      <c r="D22" s="1">
        <v>9</v>
      </c>
      <c r="E22" s="1">
        <v>2</v>
      </c>
      <c r="F22" s="1" t="s">
        <v>126</v>
      </c>
      <c r="G22" s="78">
        <f t="shared" si="0"/>
        <v>50</v>
      </c>
      <c r="H22" s="78">
        <f t="shared" si="1"/>
        <v>58</v>
      </c>
    </row>
    <row r="23" spans="1:9" ht="47.5" thickTop="1" thickBot="1" x14ac:dyDescent="0.3">
      <c r="A23" s="97"/>
      <c r="B23" s="1" t="s">
        <v>127</v>
      </c>
      <c r="C23" s="1" t="s">
        <v>11</v>
      </c>
      <c r="D23" s="1">
        <v>6</v>
      </c>
      <c r="E23" s="1">
        <v>2</v>
      </c>
      <c r="F23" s="1" t="s">
        <v>128</v>
      </c>
      <c r="G23" s="78">
        <f t="shared" si="0"/>
        <v>59</v>
      </c>
      <c r="H23" s="78">
        <f t="shared" si="1"/>
        <v>64</v>
      </c>
    </row>
    <row r="24" spans="1:9" ht="32" thickTop="1" thickBot="1" x14ac:dyDescent="0.3">
      <c r="A24" s="97"/>
      <c r="B24" s="1" t="s">
        <v>129</v>
      </c>
      <c r="C24" s="1" t="s">
        <v>11</v>
      </c>
      <c r="D24" s="1">
        <v>6</v>
      </c>
      <c r="E24" s="1">
        <v>2</v>
      </c>
      <c r="F24" s="1" t="s">
        <v>130</v>
      </c>
      <c r="G24" s="78">
        <f t="shared" si="0"/>
        <v>65</v>
      </c>
      <c r="H24" s="78">
        <f t="shared" si="1"/>
        <v>70</v>
      </c>
    </row>
    <row r="25" spans="1:9" ht="16.5" thickTop="1" thickBot="1" x14ac:dyDescent="0.3">
      <c r="A25" s="97"/>
      <c r="B25" s="1" t="s">
        <v>131</v>
      </c>
      <c r="C25" s="1" t="s">
        <v>11</v>
      </c>
      <c r="D25" s="1">
        <v>9</v>
      </c>
      <c r="E25" s="1">
        <v>2</v>
      </c>
      <c r="F25" s="1"/>
      <c r="G25" s="78">
        <f t="shared" si="0"/>
        <v>71</v>
      </c>
      <c r="H25" s="78">
        <f t="shared" si="1"/>
        <v>79</v>
      </c>
    </row>
    <row r="26" spans="1:9" ht="16.5" thickTop="1" thickBot="1" x14ac:dyDescent="0.3">
      <c r="A26" s="97"/>
      <c r="B26" s="1" t="s">
        <v>132</v>
      </c>
      <c r="C26" s="1" t="s">
        <v>11</v>
      </c>
      <c r="D26" s="1">
        <v>9</v>
      </c>
      <c r="E26" s="1">
        <v>2</v>
      </c>
      <c r="F26" s="1"/>
      <c r="G26" s="78">
        <f t="shared" si="0"/>
        <v>80</v>
      </c>
      <c r="H26" s="78">
        <f t="shared" si="1"/>
        <v>88</v>
      </c>
    </row>
    <row r="27" spans="1:9" ht="78.5" thickTop="1" thickBot="1" x14ac:dyDescent="0.3">
      <c r="A27" s="97"/>
      <c r="B27" s="1" t="s">
        <v>133</v>
      </c>
      <c r="C27" s="1" t="s">
        <v>11</v>
      </c>
      <c r="D27" s="1">
        <v>8</v>
      </c>
      <c r="E27" s="1">
        <v>2</v>
      </c>
      <c r="F27" s="1" t="s">
        <v>134</v>
      </c>
      <c r="G27" s="78">
        <f t="shared" si="0"/>
        <v>89</v>
      </c>
      <c r="H27" s="78">
        <f t="shared" si="1"/>
        <v>96</v>
      </c>
    </row>
    <row r="28" spans="1:9" ht="16.5" thickTop="1" thickBot="1" x14ac:dyDescent="0.3">
      <c r="A28" s="97"/>
      <c r="B28" s="1" t="s">
        <v>29</v>
      </c>
      <c r="C28" s="1" t="s">
        <v>13</v>
      </c>
      <c r="D28" s="1">
        <v>30</v>
      </c>
      <c r="E28" s="1"/>
      <c r="F28" s="1"/>
      <c r="G28" s="78">
        <f t="shared" si="0"/>
        <v>97</v>
      </c>
      <c r="H28" s="78">
        <f t="shared" si="1"/>
        <v>126</v>
      </c>
    </row>
    <row r="29" spans="1:9" ht="47.5" thickTop="1" thickBot="1" x14ac:dyDescent="0.3">
      <c r="A29" s="97"/>
      <c r="B29" s="1" t="s">
        <v>168</v>
      </c>
      <c r="C29" s="1" t="s">
        <v>11</v>
      </c>
      <c r="D29" s="1">
        <v>10</v>
      </c>
      <c r="E29" s="1"/>
      <c r="F29" s="2"/>
      <c r="G29" s="78">
        <f t="shared" si="0"/>
        <v>127</v>
      </c>
      <c r="H29" s="78">
        <f t="shared" si="1"/>
        <v>136</v>
      </c>
    </row>
    <row r="30" spans="1:9" ht="32" thickTop="1" thickBot="1" x14ac:dyDescent="0.3">
      <c r="A30" s="97"/>
      <c r="B30" s="1" t="s">
        <v>135</v>
      </c>
      <c r="C30" s="1" t="s">
        <v>11</v>
      </c>
      <c r="D30" s="1">
        <v>9</v>
      </c>
      <c r="E30" s="1">
        <v>2</v>
      </c>
      <c r="F30" s="2"/>
      <c r="G30" s="78">
        <f t="shared" si="0"/>
        <v>137</v>
      </c>
      <c r="H30" s="78">
        <f>G30+(27*D30)-1</f>
        <v>379</v>
      </c>
    </row>
    <row r="31" spans="1:9" ht="47.5" thickTop="1" thickBot="1" x14ac:dyDescent="0.35">
      <c r="A31" s="97"/>
      <c r="B31" s="1" t="s">
        <v>136</v>
      </c>
      <c r="C31" s="1" t="s">
        <v>11</v>
      </c>
      <c r="D31" s="1">
        <v>9</v>
      </c>
      <c r="E31" s="1">
        <v>2</v>
      </c>
      <c r="F31" s="24"/>
      <c r="G31" s="78">
        <f>G30+(27*D30)</f>
        <v>380</v>
      </c>
      <c r="H31" s="78">
        <f t="shared" si="1"/>
        <v>388</v>
      </c>
      <c r="I31" s="25" t="s">
        <v>137</v>
      </c>
    </row>
    <row r="32" spans="1:9" ht="32" thickTop="1" thickBot="1" x14ac:dyDescent="0.35">
      <c r="A32" s="97"/>
      <c r="B32" s="1" t="s">
        <v>138</v>
      </c>
      <c r="C32" s="1" t="s">
        <v>11</v>
      </c>
      <c r="D32" s="1">
        <v>6</v>
      </c>
      <c r="E32" s="1">
        <v>2</v>
      </c>
      <c r="F32" s="1"/>
      <c r="G32" s="78">
        <f t="shared" si="0"/>
        <v>389</v>
      </c>
      <c r="H32" s="78">
        <f t="shared" si="1"/>
        <v>394</v>
      </c>
      <c r="I32" s="26"/>
    </row>
    <row r="33" spans="1:9" ht="16.5" thickTop="1" thickBot="1" x14ac:dyDescent="0.35">
      <c r="A33" s="97"/>
      <c r="B33" s="1" t="s">
        <v>139</v>
      </c>
      <c r="C33" s="1" t="s">
        <v>11</v>
      </c>
      <c r="D33" s="1">
        <v>9</v>
      </c>
      <c r="E33" s="1">
        <v>2</v>
      </c>
      <c r="F33" s="24"/>
      <c r="G33" s="78">
        <f t="shared" si="0"/>
        <v>395</v>
      </c>
      <c r="H33" s="78">
        <f t="shared" si="1"/>
        <v>403</v>
      </c>
      <c r="I33" s="26"/>
    </row>
    <row r="34" spans="1:9" ht="32" thickTop="1" thickBot="1" x14ac:dyDescent="0.35">
      <c r="A34" s="97"/>
      <c r="B34" s="1" t="s">
        <v>140</v>
      </c>
      <c r="C34" s="1" t="s">
        <v>11</v>
      </c>
      <c r="D34" s="1">
        <v>9</v>
      </c>
      <c r="E34" s="1">
        <v>2</v>
      </c>
      <c r="F34" s="24"/>
      <c r="G34" s="78">
        <f t="shared" si="0"/>
        <v>404</v>
      </c>
      <c r="H34" s="78">
        <f t="shared" si="1"/>
        <v>412</v>
      </c>
      <c r="I34" s="26"/>
    </row>
    <row r="35" spans="1:9" ht="32" thickTop="1" thickBot="1" x14ac:dyDescent="0.35">
      <c r="A35" s="97"/>
      <c r="B35" s="1" t="s">
        <v>141</v>
      </c>
      <c r="C35" s="1" t="s">
        <v>11</v>
      </c>
      <c r="D35" s="1">
        <v>9</v>
      </c>
      <c r="E35" s="1">
        <v>2</v>
      </c>
      <c r="F35" s="24"/>
      <c r="G35" s="78">
        <f t="shared" si="0"/>
        <v>413</v>
      </c>
      <c r="H35" s="78">
        <f t="shared" si="1"/>
        <v>421</v>
      </c>
      <c r="I35" s="26"/>
    </row>
    <row r="36" spans="1:9" ht="16" thickTop="1" thickBot="1" x14ac:dyDescent="0.35">
      <c r="A36" s="97"/>
      <c r="B36" s="27" t="s">
        <v>142</v>
      </c>
      <c r="C36" s="4" t="s">
        <v>11</v>
      </c>
      <c r="D36" s="4">
        <v>9</v>
      </c>
      <c r="E36" s="4">
        <v>2</v>
      </c>
      <c r="F36" s="27"/>
      <c r="G36" s="78">
        <f t="shared" si="0"/>
        <v>422</v>
      </c>
      <c r="H36" s="78">
        <f t="shared" si="1"/>
        <v>430</v>
      </c>
      <c r="I36" s="28" t="s">
        <v>143</v>
      </c>
    </row>
    <row r="37" spans="1:9" ht="39" thickTop="1" thickBot="1" x14ac:dyDescent="0.35">
      <c r="A37" s="97"/>
      <c r="B37" s="59" t="s">
        <v>144</v>
      </c>
      <c r="C37" s="56" t="s">
        <v>11</v>
      </c>
      <c r="D37" s="56">
        <v>9</v>
      </c>
      <c r="E37" s="56">
        <v>2</v>
      </c>
      <c r="F37" s="57" t="s">
        <v>179</v>
      </c>
      <c r="G37" s="79">
        <f t="shared" si="0"/>
        <v>431</v>
      </c>
      <c r="H37" s="78">
        <f t="shared" si="1"/>
        <v>439</v>
      </c>
      <c r="I37" s="58" t="s">
        <v>145</v>
      </c>
    </row>
    <row r="38" spans="1:9" ht="31" thickTop="1" thickBot="1" x14ac:dyDescent="0.35">
      <c r="A38" s="72"/>
      <c r="B38" s="73" t="s">
        <v>178</v>
      </c>
      <c r="C38" s="74" t="s">
        <v>11</v>
      </c>
      <c r="D38" s="74">
        <v>8</v>
      </c>
      <c r="E38" s="74">
        <v>2</v>
      </c>
      <c r="F38" s="75"/>
      <c r="G38" s="79">
        <f t="shared" si="0"/>
        <v>440</v>
      </c>
      <c r="H38" s="78">
        <f t="shared" si="1"/>
        <v>447</v>
      </c>
      <c r="I38" s="76" t="s">
        <v>146</v>
      </c>
    </row>
    <row r="39" spans="1:9" ht="12.75" customHeight="1" thickTop="1" x14ac:dyDescent="0.25">
      <c r="A39" s="10"/>
    </row>
    <row r="40" spans="1:9" ht="12.75" customHeight="1" x14ac:dyDescent="0.25">
      <c r="A40" s="10"/>
    </row>
    <row r="41" spans="1:9" ht="12.75" customHeight="1" x14ac:dyDescent="0.25">
      <c r="A41" s="10"/>
    </row>
    <row r="42" spans="1:9" ht="12.75" customHeight="1" x14ac:dyDescent="0.25">
      <c r="A42" s="10"/>
    </row>
    <row r="43" spans="1:9" ht="12.75" customHeight="1" x14ac:dyDescent="0.25">
      <c r="A43" s="10"/>
    </row>
    <row r="44" spans="1:9" ht="12.75" customHeight="1" x14ac:dyDescent="0.25">
      <c r="A44" s="10"/>
    </row>
    <row r="45" spans="1:9" ht="12.75" customHeight="1" x14ac:dyDescent="0.25">
      <c r="A45" s="10"/>
    </row>
    <row r="46" spans="1:9" ht="12.75" customHeight="1" x14ac:dyDescent="0.25">
      <c r="A46" s="10"/>
    </row>
    <row r="47" spans="1:9" ht="12.75" customHeight="1" x14ac:dyDescent="0.25">
      <c r="A47" s="10"/>
    </row>
    <row r="48" spans="1:9" ht="13.5" customHeight="1" x14ac:dyDescent="0.25">
      <c r="A48" s="10"/>
    </row>
  </sheetData>
  <mergeCells count="9">
    <mergeCell ref="A1:G1"/>
    <mergeCell ref="A10:G10"/>
    <mergeCell ref="A11:G11"/>
    <mergeCell ref="A12:G12"/>
    <mergeCell ref="A15:A37"/>
    <mergeCell ref="A6:G6"/>
    <mergeCell ref="A7:G7"/>
    <mergeCell ref="A3:G3"/>
    <mergeCell ref="A4:G4"/>
  </mergeCells>
  <phoneticPr fontId="5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8"/>
  <sheetViews>
    <sheetView topLeftCell="A28" zoomScaleNormal="100" workbookViewId="0">
      <selection activeCell="F32" sqref="F32"/>
    </sheetView>
  </sheetViews>
  <sheetFormatPr defaultRowHeight="12.5" x14ac:dyDescent="0.25"/>
  <cols>
    <col min="1" max="1" width="11.54296875" customWidth="1"/>
    <col min="2" max="2" width="25.54296875" customWidth="1"/>
    <col min="3" max="6" width="19.1796875" customWidth="1"/>
  </cols>
  <sheetData>
    <row r="1" spans="1:11" ht="15" x14ac:dyDescent="0.3">
      <c r="A1" s="82" t="s">
        <v>147</v>
      </c>
      <c r="B1" s="82"/>
      <c r="C1" s="82"/>
      <c r="D1" s="82"/>
      <c r="E1" s="82"/>
      <c r="F1" s="82"/>
      <c r="G1" s="13"/>
      <c r="H1" s="13"/>
      <c r="I1" s="13"/>
      <c r="J1" s="13"/>
      <c r="K1" s="13"/>
    </row>
    <row r="2" spans="1:11" ht="15" x14ac:dyDescent="0.3">
      <c r="A2" s="7"/>
      <c r="B2" s="7"/>
      <c r="C2" s="7"/>
      <c r="D2" s="7"/>
      <c r="E2" s="7"/>
      <c r="F2" s="7"/>
    </row>
    <row r="3" spans="1:11" ht="15" x14ac:dyDescent="0.3">
      <c r="A3" s="88" t="s">
        <v>148</v>
      </c>
      <c r="B3" s="88"/>
      <c r="C3" s="88"/>
      <c r="D3" s="88"/>
      <c r="E3" s="88"/>
      <c r="F3" s="88"/>
      <c r="G3" s="13"/>
      <c r="H3" s="13"/>
      <c r="I3" s="13"/>
      <c r="J3" s="13"/>
      <c r="K3" s="13"/>
    </row>
    <row r="4" spans="1:11" ht="15" x14ac:dyDescent="0.3">
      <c r="A4" s="88" t="s">
        <v>149</v>
      </c>
      <c r="B4" s="88"/>
      <c r="C4" s="88"/>
      <c r="D4" s="88"/>
      <c r="E4" s="88"/>
      <c r="F4" s="88"/>
      <c r="G4" s="13"/>
      <c r="H4" s="13"/>
      <c r="I4" s="13"/>
      <c r="J4" s="13"/>
      <c r="K4" s="13"/>
    </row>
    <row r="5" spans="1:11" ht="15" x14ac:dyDescent="0.3">
      <c r="A5" s="106" t="s">
        <v>150</v>
      </c>
      <c r="B5" s="106"/>
      <c r="C5" s="106"/>
      <c r="D5" s="106"/>
      <c r="E5" s="106"/>
      <c r="F5" s="106"/>
      <c r="G5" s="13"/>
      <c r="H5" s="13"/>
      <c r="I5" s="13"/>
      <c r="J5" s="13"/>
      <c r="K5" s="13"/>
    </row>
    <row r="6" spans="1:11" ht="15" x14ac:dyDescent="0.3">
      <c r="A6" s="106" t="s">
        <v>151</v>
      </c>
      <c r="B6" s="106"/>
      <c r="C6" s="106"/>
      <c r="D6" s="106"/>
      <c r="E6" s="106"/>
      <c r="F6" s="106"/>
      <c r="G6" s="13"/>
      <c r="H6" s="13"/>
      <c r="I6" s="13"/>
      <c r="J6" s="13"/>
      <c r="K6" s="13"/>
    </row>
    <row r="7" spans="1:11" ht="15" x14ac:dyDescent="0.3">
      <c r="A7" s="106" t="s">
        <v>152</v>
      </c>
      <c r="B7" s="106"/>
      <c r="C7" s="106"/>
      <c r="D7" s="106"/>
      <c r="E7" s="106"/>
      <c r="F7" s="106"/>
      <c r="G7" s="13"/>
      <c r="H7" s="13"/>
      <c r="I7" s="13"/>
      <c r="J7" s="13"/>
      <c r="K7" s="13"/>
    </row>
    <row r="8" spans="1:11" ht="15" x14ac:dyDescent="0.3">
      <c r="A8" s="107" t="s">
        <v>153</v>
      </c>
      <c r="B8" s="107"/>
      <c r="C8" s="107"/>
      <c r="D8" s="107"/>
      <c r="E8" s="107"/>
      <c r="F8" s="107"/>
      <c r="G8" s="13"/>
      <c r="H8" s="13"/>
      <c r="I8" s="13"/>
      <c r="J8" s="13"/>
      <c r="K8" s="13"/>
    </row>
    <row r="9" spans="1:11" ht="15" x14ac:dyDescent="0.3">
      <c r="A9" s="107" t="s">
        <v>154</v>
      </c>
      <c r="B9" s="107"/>
      <c r="C9" s="107"/>
      <c r="D9" s="107"/>
      <c r="E9" s="107"/>
      <c r="F9" s="107"/>
      <c r="G9" s="13"/>
      <c r="H9" s="13"/>
      <c r="I9" s="13"/>
      <c r="J9" s="13"/>
      <c r="K9" s="13"/>
    </row>
    <row r="10" spans="1:11" ht="15.75" customHeight="1" x14ac:dyDescent="0.3">
      <c r="A10" s="107" t="s">
        <v>155</v>
      </c>
      <c r="B10" s="107"/>
      <c r="C10" s="107"/>
      <c r="D10" s="107"/>
      <c r="E10" s="107"/>
      <c r="F10" s="107"/>
      <c r="G10" s="13"/>
      <c r="H10" s="13"/>
      <c r="I10" s="13"/>
      <c r="J10" s="13"/>
      <c r="K10" s="13"/>
    </row>
    <row r="11" spans="1:11" ht="34.5" customHeight="1" x14ac:dyDescent="0.3">
      <c r="A11" s="105" t="s">
        <v>171</v>
      </c>
      <c r="B11" s="105"/>
      <c r="C11" s="105"/>
      <c r="D11" s="105"/>
      <c r="E11" s="105"/>
      <c r="F11" s="105"/>
      <c r="G11" s="12"/>
      <c r="H11" s="12"/>
      <c r="I11" s="12"/>
      <c r="J11" s="12"/>
      <c r="K11" s="12"/>
    </row>
    <row r="12" spans="1:11" ht="15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ht="13" thickBot="1" x14ac:dyDescent="0.3"/>
    <row r="14" spans="1:11" ht="31" thickTop="1" thickBot="1" x14ac:dyDescent="0.3">
      <c r="A14" s="6" t="s">
        <v>3</v>
      </c>
      <c r="B14" s="6" t="s">
        <v>4</v>
      </c>
      <c r="C14" s="6" t="s">
        <v>5</v>
      </c>
      <c r="D14" s="6" t="s">
        <v>6</v>
      </c>
      <c r="E14" s="6" t="s">
        <v>7</v>
      </c>
      <c r="F14" s="6" t="s">
        <v>8</v>
      </c>
    </row>
    <row r="15" spans="1:11" ht="16.5" thickTop="1" thickBot="1" x14ac:dyDescent="0.3">
      <c r="A15" s="81" t="s">
        <v>120</v>
      </c>
      <c r="B15" s="1" t="s">
        <v>10</v>
      </c>
      <c r="C15" s="1" t="s">
        <v>11</v>
      </c>
      <c r="D15" s="1">
        <v>3</v>
      </c>
      <c r="E15" s="1"/>
      <c r="F15" s="1"/>
    </row>
    <row r="16" spans="1:11" ht="16.5" thickTop="1" thickBot="1" x14ac:dyDescent="0.3">
      <c r="A16" s="81"/>
      <c r="B16" s="1" t="s">
        <v>12</v>
      </c>
      <c r="C16" s="1" t="s">
        <v>13</v>
      </c>
      <c r="D16" s="1">
        <v>1</v>
      </c>
      <c r="E16" s="1"/>
      <c r="F16" s="1" t="s">
        <v>156</v>
      </c>
    </row>
    <row r="17" spans="1:6" ht="16.5" thickTop="1" thickBot="1" x14ac:dyDescent="0.3">
      <c r="A17" s="81"/>
      <c r="B17" s="1" t="s">
        <v>15</v>
      </c>
      <c r="C17" s="1" t="s">
        <v>11</v>
      </c>
      <c r="D17" s="1">
        <v>9</v>
      </c>
      <c r="E17" s="1">
        <v>3</v>
      </c>
      <c r="F17" s="1"/>
    </row>
    <row r="18" spans="1:6" ht="32" thickTop="1" thickBot="1" x14ac:dyDescent="0.3">
      <c r="A18" s="81"/>
      <c r="B18" s="1" t="s">
        <v>121</v>
      </c>
      <c r="C18" s="1" t="s">
        <v>11</v>
      </c>
      <c r="D18" s="1">
        <v>9</v>
      </c>
      <c r="E18" s="1">
        <v>2</v>
      </c>
      <c r="F18" s="1"/>
    </row>
    <row r="19" spans="1:6" ht="32" thickTop="1" thickBot="1" x14ac:dyDescent="0.3">
      <c r="A19" s="81"/>
      <c r="B19" s="1" t="s">
        <v>122</v>
      </c>
      <c r="C19" s="1" t="s">
        <v>11</v>
      </c>
      <c r="D19" s="1">
        <v>9</v>
      </c>
      <c r="E19" s="1">
        <v>2</v>
      </c>
      <c r="F19" s="1"/>
    </row>
    <row r="20" spans="1:6" ht="16.5" thickTop="1" thickBot="1" x14ac:dyDescent="0.3">
      <c r="A20" s="81"/>
      <c r="B20" s="1" t="s">
        <v>123</v>
      </c>
      <c r="C20" s="1" t="s">
        <v>11</v>
      </c>
      <c r="D20" s="1">
        <v>9</v>
      </c>
      <c r="E20" s="1">
        <v>2</v>
      </c>
      <c r="F20" s="1"/>
    </row>
    <row r="21" spans="1:6" ht="16.5" thickTop="1" thickBot="1" x14ac:dyDescent="0.3">
      <c r="A21" s="81"/>
      <c r="B21" s="1" t="s">
        <v>124</v>
      </c>
      <c r="C21" s="1" t="s">
        <v>11</v>
      </c>
      <c r="D21" s="1">
        <v>9</v>
      </c>
      <c r="E21" s="1">
        <v>2</v>
      </c>
      <c r="F21" s="1"/>
    </row>
    <row r="22" spans="1:6" ht="109.5" thickTop="1" thickBot="1" x14ac:dyDescent="0.3">
      <c r="A22" s="81"/>
      <c r="B22" s="1" t="s">
        <v>125</v>
      </c>
      <c r="C22" s="1" t="s">
        <v>11</v>
      </c>
      <c r="D22" s="1">
        <v>9</v>
      </c>
      <c r="E22" s="1">
        <v>2</v>
      </c>
      <c r="F22" s="1" t="s">
        <v>126</v>
      </c>
    </row>
    <row r="23" spans="1:6" ht="47.5" thickTop="1" thickBot="1" x14ac:dyDescent="0.3">
      <c r="A23" s="81"/>
      <c r="B23" s="1" t="s">
        <v>127</v>
      </c>
      <c r="C23" s="1" t="s">
        <v>11</v>
      </c>
      <c r="D23" s="1">
        <v>6</v>
      </c>
      <c r="E23" s="1">
        <v>2</v>
      </c>
      <c r="F23" s="1" t="s">
        <v>128</v>
      </c>
    </row>
    <row r="24" spans="1:6" ht="32" thickTop="1" thickBot="1" x14ac:dyDescent="0.3">
      <c r="A24" s="81"/>
      <c r="B24" s="1" t="s">
        <v>129</v>
      </c>
      <c r="C24" s="1" t="s">
        <v>11</v>
      </c>
      <c r="D24" s="1">
        <v>6</v>
      </c>
      <c r="E24" s="1">
        <v>2</v>
      </c>
      <c r="F24" s="1" t="s">
        <v>130</v>
      </c>
    </row>
    <row r="25" spans="1:6" ht="16.5" thickTop="1" thickBot="1" x14ac:dyDescent="0.3">
      <c r="A25" s="81"/>
      <c r="B25" s="1" t="s">
        <v>131</v>
      </c>
      <c r="C25" s="1" t="s">
        <v>11</v>
      </c>
      <c r="D25" s="1">
        <v>9</v>
      </c>
      <c r="E25" s="1">
        <v>2</v>
      </c>
      <c r="F25" s="1"/>
    </row>
    <row r="26" spans="1:6" ht="16.5" thickTop="1" thickBot="1" x14ac:dyDescent="0.3">
      <c r="A26" s="81"/>
      <c r="B26" s="1" t="s">
        <v>132</v>
      </c>
      <c r="C26" s="1" t="s">
        <v>11</v>
      </c>
      <c r="D26" s="1">
        <v>9</v>
      </c>
      <c r="E26" s="1">
        <v>2</v>
      </c>
      <c r="F26" s="1"/>
    </row>
    <row r="27" spans="1:6" ht="78.5" thickTop="1" thickBot="1" x14ac:dyDescent="0.3">
      <c r="A27" s="81"/>
      <c r="B27" s="1" t="s">
        <v>133</v>
      </c>
      <c r="C27" s="1" t="s">
        <v>11</v>
      </c>
      <c r="D27" s="1">
        <v>8</v>
      </c>
      <c r="E27" s="1">
        <v>2</v>
      </c>
      <c r="F27" s="1" t="s">
        <v>134</v>
      </c>
    </row>
    <row r="28" spans="1:6" ht="16.5" thickTop="1" thickBot="1" x14ac:dyDescent="0.3">
      <c r="A28" s="81"/>
      <c r="B28" s="1" t="s">
        <v>29</v>
      </c>
      <c r="C28" s="1" t="s">
        <v>13</v>
      </c>
      <c r="D28" s="1">
        <v>30</v>
      </c>
      <c r="E28" s="1"/>
      <c r="F28" s="1"/>
    </row>
    <row r="29" spans="1:6" ht="47.5" thickTop="1" thickBot="1" x14ac:dyDescent="0.3">
      <c r="A29" s="81"/>
      <c r="B29" s="1" t="s">
        <v>168</v>
      </c>
      <c r="C29" s="1" t="s">
        <v>11</v>
      </c>
      <c r="D29" s="1">
        <v>10</v>
      </c>
      <c r="E29" s="1"/>
      <c r="F29" s="2"/>
    </row>
    <row r="30" spans="1:6" ht="32" thickTop="1" thickBot="1" x14ac:dyDescent="0.3">
      <c r="A30" s="81"/>
      <c r="B30" s="1" t="s">
        <v>135</v>
      </c>
      <c r="C30" s="1" t="s">
        <v>11</v>
      </c>
      <c r="D30" s="1">
        <v>9</v>
      </c>
      <c r="E30" s="1">
        <v>2</v>
      </c>
      <c r="F30" s="2"/>
    </row>
    <row r="31" spans="1:6" ht="47.5" thickTop="1" thickBot="1" x14ac:dyDescent="0.3">
      <c r="A31" s="81"/>
      <c r="B31" s="3" t="s">
        <v>157</v>
      </c>
      <c r="C31" s="3" t="s">
        <v>11</v>
      </c>
      <c r="D31" s="3">
        <v>9</v>
      </c>
      <c r="E31" s="3">
        <v>2</v>
      </c>
      <c r="F31" s="5"/>
    </row>
    <row r="32" spans="1:6" ht="94" thickTop="1" thickBot="1" x14ac:dyDescent="0.3">
      <c r="A32" s="81"/>
      <c r="B32" s="3" t="s">
        <v>158</v>
      </c>
      <c r="C32" s="3" t="s">
        <v>11</v>
      </c>
      <c r="D32" s="3">
        <v>6</v>
      </c>
      <c r="E32" s="3">
        <v>2</v>
      </c>
      <c r="F32" s="3" t="s">
        <v>172</v>
      </c>
    </row>
    <row r="33" spans="1:6" ht="16.5" thickTop="1" thickBot="1" x14ac:dyDescent="0.3">
      <c r="A33" s="81"/>
      <c r="B33" s="3" t="s">
        <v>159</v>
      </c>
      <c r="C33" s="3" t="s">
        <v>11</v>
      </c>
      <c r="D33" s="3">
        <v>9</v>
      </c>
      <c r="E33" s="3">
        <v>2</v>
      </c>
      <c r="F33" s="5"/>
    </row>
    <row r="34" spans="1:6" ht="32" thickTop="1" thickBot="1" x14ac:dyDescent="0.3">
      <c r="A34" s="81"/>
      <c r="B34" s="3" t="s">
        <v>160</v>
      </c>
      <c r="C34" s="3" t="s">
        <v>11</v>
      </c>
      <c r="D34" s="3">
        <v>9</v>
      </c>
      <c r="E34" s="3">
        <v>2</v>
      </c>
      <c r="F34" s="5"/>
    </row>
    <row r="35" spans="1:6" ht="32" thickTop="1" thickBot="1" x14ac:dyDescent="0.3">
      <c r="A35" s="81"/>
      <c r="B35" s="3" t="s">
        <v>161</v>
      </c>
      <c r="C35" s="3" t="s">
        <v>11</v>
      </c>
      <c r="D35" s="3">
        <v>9</v>
      </c>
      <c r="E35" s="3">
        <v>2</v>
      </c>
      <c r="F35" s="5"/>
    </row>
    <row r="36" spans="1:6" ht="13.5" thickTop="1" thickBot="1" x14ac:dyDescent="0.3"/>
    <row r="37" spans="1:6" ht="16" thickTop="1" thickBot="1" x14ac:dyDescent="0.35">
      <c r="A37" s="103" t="s">
        <v>162</v>
      </c>
      <c r="B37" s="104"/>
      <c r="C37" s="14"/>
      <c r="D37" s="14"/>
      <c r="E37" s="14"/>
      <c r="F37" s="14"/>
    </row>
    <row r="38" spans="1:6" ht="47.5" thickTop="1" thickBot="1" x14ac:dyDescent="0.3">
      <c r="A38" s="3" t="s">
        <v>16</v>
      </c>
      <c r="B38" s="15" t="s">
        <v>4</v>
      </c>
      <c r="C38" s="4" t="s">
        <v>5</v>
      </c>
      <c r="D38" s="4" t="s">
        <v>6</v>
      </c>
      <c r="E38" s="4" t="s">
        <v>7</v>
      </c>
      <c r="F38" s="4" t="s">
        <v>8</v>
      </c>
    </row>
    <row r="39" spans="1:6" ht="16.5" thickTop="1" thickBot="1" x14ac:dyDescent="0.3">
      <c r="A39" s="16" t="s">
        <v>120</v>
      </c>
      <c r="B39" s="17" t="s">
        <v>10</v>
      </c>
      <c r="C39" s="3" t="s">
        <v>11</v>
      </c>
      <c r="D39" s="3">
        <v>3</v>
      </c>
      <c r="E39" s="3"/>
      <c r="F39" s="3"/>
    </row>
    <row r="40" spans="1:6" ht="16.5" thickTop="1" thickBot="1" x14ac:dyDescent="0.3">
      <c r="A40" s="100"/>
      <c r="B40" s="17" t="s">
        <v>12</v>
      </c>
      <c r="C40" s="3" t="s">
        <v>13</v>
      </c>
      <c r="D40" s="3">
        <v>1</v>
      </c>
      <c r="E40" s="3"/>
      <c r="F40" s="3" t="s">
        <v>34</v>
      </c>
    </row>
    <row r="41" spans="1:6" ht="16.5" thickTop="1" thickBot="1" x14ac:dyDescent="0.3">
      <c r="A41" s="101"/>
      <c r="B41" s="17" t="s">
        <v>15</v>
      </c>
      <c r="C41" s="3" t="s">
        <v>11</v>
      </c>
      <c r="D41" s="3">
        <v>9</v>
      </c>
      <c r="E41" s="3">
        <v>3</v>
      </c>
      <c r="F41" s="3"/>
    </row>
    <row r="42" spans="1:6" ht="16.5" thickTop="1" thickBot="1" x14ac:dyDescent="0.3">
      <c r="A42" s="101"/>
      <c r="B42" s="17" t="s">
        <v>53</v>
      </c>
      <c r="C42" s="3" t="s">
        <v>13</v>
      </c>
      <c r="D42" s="3">
        <v>7</v>
      </c>
      <c r="E42" s="3"/>
      <c r="F42" s="3"/>
    </row>
    <row r="43" spans="1:6" ht="32" thickTop="1" thickBot="1" x14ac:dyDescent="0.3">
      <c r="A43" s="101"/>
      <c r="B43" s="17" t="s">
        <v>56</v>
      </c>
      <c r="C43" s="3" t="s">
        <v>13</v>
      </c>
      <c r="D43" s="3">
        <v>2</v>
      </c>
      <c r="E43" s="3"/>
      <c r="F43" s="3"/>
    </row>
    <row r="44" spans="1:6" ht="32" thickTop="1" thickBot="1" x14ac:dyDescent="0.3">
      <c r="A44" s="101"/>
      <c r="B44" s="17" t="s">
        <v>67</v>
      </c>
      <c r="C44" s="3" t="s">
        <v>13</v>
      </c>
      <c r="D44" s="3">
        <v>25</v>
      </c>
      <c r="E44" s="3"/>
      <c r="F44" s="3"/>
    </row>
    <row r="45" spans="1:6" ht="23.25" customHeight="1" thickTop="1" thickBot="1" x14ac:dyDescent="0.4">
      <c r="A45" s="101"/>
      <c r="B45" s="18" t="s">
        <v>163</v>
      </c>
      <c r="C45" s="3" t="s">
        <v>11</v>
      </c>
      <c r="D45" s="3">
        <v>8</v>
      </c>
      <c r="E45" s="3"/>
      <c r="F45" s="3"/>
    </row>
    <row r="46" spans="1:6" ht="16.5" thickTop="1" thickBot="1" x14ac:dyDescent="0.3">
      <c r="A46" s="101"/>
      <c r="B46" s="17" t="s">
        <v>164</v>
      </c>
      <c r="C46" s="3" t="s">
        <v>11</v>
      </c>
      <c r="D46" s="3">
        <v>7</v>
      </c>
      <c r="E46" s="3">
        <v>2</v>
      </c>
      <c r="F46" s="3"/>
    </row>
    <row r="47" spans="1:6" ht="78.5" thickTop="1" thickBot="1" x14ac:dyDescent="0.3">
      <c r="A47" s="102"/>
      <c r="B47" s="17" t="s">
        <v>165</v>
      </c>
      <c r="C47" s="3" t="s">
        <v>11</v>
      </c>
      <c r="D47" s="3">
        <v>9</v>
      </c>
      <c r="E47" s="3">
        <v>2</v>
      </c>
      <c r="F47" s="3" t="s">
        <v>166</v>
      </c>
    </row>
    <row r="48" spans="1:6" ht="13.5" customHeight="1" thickTop="1" x14ac:dyDescent="0.25">
      <c r="A48" s="10"/>
    </row>
    <row r="49" spans="1:1" ht="12.75" customHeight="1" x14ac:dyDescent="0.25">
      <c r="A49" s="10"/>
    </row>
    <row r="50" spans="1:1" ht="12.75" customHeight="1" x14ac:dyDescent="0.25">
      <c r="A50" s="10"/>
    </row>
    <row r="51" spans="1:1" ht="12.75" customHeight="1" x14ac:dyDescent="0.25">
      <c r="A51" s="10"/>
    </row>
    <row r="52" spans="1:1" ht="12.75" customHeight="1" x14ac:dyDescent="0.25">
      <c r="A52" s="10"/>
    </row>
    <row r="53" spans="1:1" ht="12.75" customHeight="1" x14ac:dyDescent="0.25">
      <c r="A53" s="10"/>
    </row>
    <row r="54" spans="1:1" ht="12.75" customHeight="1" x14ac:dyDescent="0.25">
      <c r="A54" s="10"/>
    </row>
    <row r="55" spans="1:1" ht="12.75" customHeight="1" x14ac:dyDescent="0.25">
      <c r="A55" s="10"/>
    </row>
    <row r="56" spans="1:1" ht="12.75" customHeight="1" x14ac:dyDescent="0.25">
      <c r="A56" s="10"/>
    </row>
    <row r="57" spans="1:1" ht="12.75" customHeight="1" x14ac:dyDescent="0.25">
      <c r="A57" s="10"/>
    </row>
    <row r="58" spans="1:1" ht="13.5" customHeight="1" x14ac:dyDescent="0.25">
      <c r="A58" s="10"/>
    </row>
  </sheetData>
  <mergeCells count="13">
    <mergeCell ref="A40:A47"/>
    <mergeCell ref="A1:F1"/>
    <mergeCell ref="A37:B37"/>
    <mergeCell ref="A11:F11"/>
    <mergeCell ref="A15:A35"/>
    <mergeCell ref="A6:F6"/>
    <mergeCell ref="A7:F7"/>
    <mergeCell ref="A8:F8"/>
    <mergeCell ref="A3:F3"/>
    <mergeCell ref="A4:F4"/>
    <mergeCell ref="A5:F5"/>
    <mergeCell ref="A9:F9"/>
    <mergeCell ref="A10:F10"/>
  </mergeCells>
  <phoneticPr fontId="5" type="noConversion"/>
  <pageMargins left="0.75" right="0.75" top="1" bottom="1" header="0.5" footer="0.5"/>
  <pageSetup scale="73" fitToHeight="2" orientation="portrait" r:id="rId1"/>
  <headerFooter alignWithMargins="0"/>
  <rowBreaks count="1" manualBreakCount="1">
    <brk id="36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BBCF30B940A48A668364AC6245EBC" ma:contentTypeVersion="1" ma:contentTypeDescription="Create a new document." ma:contentTypeScope="" ma:versionID="b21c4aa1e939c39432aa5d48cefe6d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e2f714297ecea3caafd1e58327da53a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46D7C30-2622-492A-B31A-48948853EE0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174B30C-29CC-4DB2-A336-A32BF33FC3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DA466C-60B4-475F-92F9-00C7FA7A178B}"/>
</file>

<file path=customXml/itemProps4.xml><?xml version="1.0" encoding="utf-8"?>
<ds:datastoreItem xmlns:ds="http://schemas.openxmlformats.org/officeDocument/2006/customXml" ds:itemID="{14B33A81-E610-4397-B638-13817649F147}">
  <ds:schemaRefs>
    <ds:schemaRef ds:uri="http://schemas.microsoft.com/office/2006/metadata/properties"/>
    <ds:schemaRef ds:uri="http://schemas.microsoft.com/office/infopath/2007/PartnerControls"/>
    <ds:schemaRef ds:uri="168bfe3c-9cd2-47fb-b5ec-83627b20652a"/>
    <ds:schemaRef ds:uri="16b364ef-0568-42a9-b2f2-378d81045e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Asmt Extract w latest Changes</vt:lpstr>
      <vt:lpstr>Assessment Extract</vt:lpstr>
      <vt:lpstr>Tax Extract with latest changes</vt:lpstr>
      <vt:lpstr>Old Tax Data Extract</vt:lpstr>
      <vt:lpstr>'Old Tax Data Extract'!Print_Area</vt:lpstr>
      <vt:lpstr>'Asmt Extract w latest Changes'!Print_Titles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cjutras</dc:creator>
  <cp:lastModifiedBy>Sinan, Muriel</cp:lastModifiedBy>
  <cp:lastPrinted>2013-10-04T19:43:02Z</cp:lastPrinted>
  <dcterms:created xsi:type="dcterms:W3CDTF">2004-12-30T23:47:13Z</dcterms:created>
  <dcterms:modified xsi:type="dcterms:W3CDTF">2024-05-15T16:56:03Z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Brandi Whiting</vt:lpwstr>
  </property>
  <property fmtid="{D5CDD505-2E9C-101B-9397-08002B2CF9AE}" pid="3" name="display_urn:schemas-microsoft-com:office:office#Author">
    <vt:lpwstr>Rob Klapwyk</vt:lpwstr>
  </property>
  <property fmtid="{D5CDD505-2E9C-101B-9397-08002B2CF9AE}" pid="4" name="_ExtendedDescription">
    <vt:lpwstr/>
  </property>
  <property fmtid="{D5CDD505-2E9C-101B-9397-08002B2CF9AE}" pid="5" name="ContentTypeId">
    <vt:lpwstr>0x010100B8ABBCF30B940A48A668364AC6245EBC</vt:lpwstr>
  </property>
</Properties>
</file>